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defaultThemeVersion="124226"/>
  <mc:AlternateContent xmlns:mc="http://schemas.openxmlformats.org/markup-compatibility/2006">
    <mc:Choice Requires="x15">
      <x15ac:absPath xmlns:x15ac="http://schemas.microsoft.com/office/spreadsheetml/2010/11/ac" url="https://vejdirektoratet-my.sharepoint.com/personal/vt1_vd_dk/Documents/Skrivebord/Mellemtrin/"/>
    </mc:Choice>
  </mc:AlternateContent>
  <xr:revisionPtr revIDLastSave="0" documentId="8_{9727A9A2-EA50-4E15-B8C5-E2D651650E89}" xr6:coauthVersionLast="47" xr6:coauthVersionMax="47" xr10:uidLastSave="{00000000-0000-0000-0000-000000000000}"/>
  <bookViews>
    <workbookView xWindow="-120" yWindow="-120" windowWidth="29040" windowHeight="15840" xr2:uid="{00000000-000D-0000-FFFF-FFFF00000000}"/>
  </bookViews>
  <sheets>
    <sheet name="Prøvninger og kontrolafsnit" sheetId="3" r:id="rId1"/>
    <sheet name="Dokumentstyring" sheetId="6" r:id="rId2"/>
    <sheet name="MATERIALEANALYSE" sheetId="5" state="hidden" r:id="rId3"/>
    <sheet name="ABB. 2018.02.01" sheetId="4" state="hidden" r:id="rId4"/>
  </sheets>
  <definedNames>
    <definedName name="_xlnm.Print_Area" localSheetId="0">'Prøvninger og kontrolafsnit'!$A$1:$R$51</definedName>
    <definedName name="_xlnm.Print_Titles" localSheetId="0">'Prøvninger og kontrolafsnit'!$B:$D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6" l="1"/>
</calcChain>
</file>

<file path=xl/sharedStrings.xml><?xml version="1.0" encoding="utf-8"?>
<sst xmlns="http://schemas.openxmlformats.org/spreadsheetml/2006/main" count="1039" uniqueCount="420">
  <si>
    <t>Paradigme</t>
  </si>
  <si>
    <t>OBS! Paradigmets indhold skal tilpasses det konkrete aftalegrundlag. Kontakt evt. SVHO1@vd.dk  for hjælp til brug af skemaet.</t>
  </si>
  <si>
    <t>Prøvningsfrekvensskema for ubundne materialer</t>
  </si>
  <si>
    <t>Webjord:</t>
  </si>
  <si>
    <t>1. blok</t>
  </si>
  <si>
    <t>2. blok</t>
  </si>
  <si>
    <t>3. blok</t>
  </si>
  <si>
    <t>4./5./6./7.…. blok</t>
  </si>
  <si>
    <t>OVERSIGT OVER PRØVNINGSFREKVENS OG KRAV TIL PRØVER FOR UBUNDNE MATERIALER</t>
  </si>
  <si>
    <t>INDBYGNINGSMATERIALE</t>
  </si>
  <si>
    <t>KOMPRIMERINGSKONTROL</t>
  </si>
  <si>
    <t>MATERIALEANALYSE</t>
  </si>
  <si>
    <t>BÆREEVNEMÅLINGER</t>
  </si>
  <si>
    <t>Nivellement</t>
  </si>
  <si>
    <t>BEMÆRKNINGER:</t>
  </si>
  <si>
    <t>I vejens overbygning 
(over planum)</t>
  </si>
  <si>
    <t>PROCTOR
FORSØG</t>
  </si>
  <si>
    <t>VIBRATIONS
FORSØG</t>
  </si>
  <si>
    <t>1 - Komprimeringsgrad i % ved isotopsonde
2 - Komprimeringsgrad i % ved sandefterfyldning
3 - Mætningsgrad i % ved isotopsonde
4 - Prøvefelt og metodebeskrivelse</t>
  </si>
  <si>
    <t>Krav til materialer fremgår af AAB og SAB</t>
  </si>
  <si>
    <t>1  SÆT = 5 MÅLINGER MED MINI FALDLOD</t>
  </si>
  <si>
    <t>1 SÆT = (PROCTOR/VIBRATION + 5 STK ISOTOPMÅLINGER)</t>
  </si>
  <si>
    <t>5.2 VEJLEDNING, JORD 
Prøvningsmetoden for vibrationsbord, jf. DS/EN 13286-5, kun må anvendes for materialer med maksimalt 12 % (vægtprocent) mindre end 0,063 mm. Over 12 % (vægtprocent) anvendes proctor.</t>
  </si>
  <si>
    <t>PRØVNINGS-</t>
  </si>
  <si>
    <t>METODE</t>
  </si>
  <si>
    <t>STATISTISK</t>
  </si>
  <si>
    <t>Tolerance</t>
  </si>
  <si>
    <t>FREKVENS</t>
  </si>
  <si>
    <t>BEDØMMELSE</t>
  </si>
  <si>
    <t>1  SÆT = 5 PRIK</t>
  </si>
  <si>
    <t>1  SÆT =5 PRIK</t>
  </si>
  <si>
    <t>MIDDEL</t>
  </si>
  <si>
    <t>MINDST</t>
  </si>
  <si>
    <t>Ubundne Bærelag</t>
  </si>
  <si>
    <t>Forkortelse</t>
  </si>
  <si>
    <r>
      <t>maks. M</t>
    </r>
    <r>
      <rPr>
        <vertAlign val="superscript"/>
        <sz val="11"/>
        <color indexed="8"/>
        <rFont val="Verdana"/>
        <family val="2"/>
      </rPr>
      <t>3</t>
    </r>
  </si>
  <si>
    <r>
      <t>maks. M</t>
    </r>
    <r>
      <rPr>
        <vertAlign val="superscript"/>
        <sz val="11"/>
        <color indexed="8"/>
        <rFont val="Verdana"/>
        <family val="2"/>
      </rPr>
      <t xml:space="preserve">2 </t>
    </r>
    <r>
      <rPr>
        <sz val="11"/>
        <color indexed="8"/>
        <rFont val="Verdana"/>
        <family val="2"/>
      </rPr>
      <t>(pr. dag)</t>
    </r>
  </si>
  <si>
    <r>
      <t>maks. M</t>
    </r>
    <r>
      <rPr>
        <vertAlign val="superscript"/>
        <sz val="11"/>
        <color indexed="8"/>
        <rFont val="Verdana"/>
        <family val="2"/>
      </rPr>
      <t>3</t>
    </r>
    <r>
      <rPr>
        <sz val="11"/>
        <color indexed="8"/>
        <rFont val="Verdana"/>
        <family val="2"/>
      </rPr>
      <t xml:space="preserve"> (pr. dag)</t>
    </r>
  </si>
  <si>
    <t>%</t>
  </si>
  <si>
    <r>
      <t>M</t>
    </r>
    <r>
      <rPr>
        <vertAlign val="superscript"/>
        <sz val="11"/>
        <color indexed="8"/>
        <rFont val="Verdana"/>
        <family val="2"/>
      </rPr>
      <t>2</t>
    </r>
  </si>
  <si>
    <t>MPa</t>
  </si>
  <si>
    <t>mm</t>
  </si>
  <si>
    <t>UBUNDNE BÆRELAG AF STABILT GRUS</t>
  </si>
  <si>
    <r>
      <rPr>
        <sz val="11"/>
        <rFont val="Arial"/>
        <family val="2"/>
      </rPr>
      <t>±1</t>
    </r>
    <r>
      <rPr>
        <sz val="11"/>
        <rFont val="Verdana"/>
        <family val="2"/>
      </rPr>
      <t>0</t>
    </r>
  </si>
  <si>
    <t>KAS</t>
  </si>
  <si>
    <t xml:space="preserve">Komprimering jf. metodebeskrivelse i AAB 3.3. Tromling fortsættes, indtil der ikke længere sker en deformation mellem to overkørsler. </t>
  </si>
  <si>
    <t>HYDRAULISK BUNDNE BÆRELAG</t>
  </si>
  <si>
    <t>HBB-A</t>
  </si>
  <si>
    <t>HBB-B</t>
  </si>
  <si>
    <t>Bundsikring</t>
  </si>
  <si>
    <t>BL2</t>
  </si>
  <si>
    <r>
      <rPr>
        <sz val="11"/>
        <rFont val="Arial"/>
        <family val="2"/>
      </rPr>
      <t>±2</t>
    </r>
    <r>
      <rPr>
        <sz val="11"/>
        <rFont val="Verdana"/>
        <family val="2"/>
      </rPr>
      <t>0</t>
    </r>
  </si>
  <si>
    <t>BUNDSIKRING AF FORBRÆNDINGSSLAGGE</t>
  </si>
  <si>
    <t>2+4</t>
  </si>
  <si>
    <t>Planum</t>
  </si>
  <si>
    <t>Lodret afstand under færdigvej</t>
  </si>
  <si>
    <t>PLANUM, KOHÆSIONSJORD</t>
  </si>
  <si>
    <t>≤2 meter</t>
  </si>
  <si>
    <r>
      <rPr>
        <sz val="11"/>
        <rFont val="Arial"/>
        <family val="2"/>
      </rPr>
      <t>±</t>
    </r>
    <r>
      <rPr>
        <sz val="11"/>
        <rFont val="Verdana"/>
        <family val="2"/>
      </rPr>
      <t>40</t>
    </r>
  </si>
  <si>
    <t>PLANUM, FRIKTIONSJORD</t>
  </si>
  <si>
    <t>PLANUM, JORDSTABILISERING</t>
  </si>
  <si>
    <r>
      <rPr>
        <sz val="11"/>
        <rFont val="Arial"/>
        <family val="2"/>
      </rPr>
      <t>≥</t>
    </r>
    <r>
      <rPr>
        <sz val="11"/>
        <rFont val="Verdana"/>
        <family val="2"/>
      </rPr>
      <t>75%</t>
    </r>
  </si>
  <si>
    <r>
      <rPr>
        <sz val="11"/>
        <rFont val="Arial"/>
        <family val="2"/>
      </rPr>
      <t>≥</t>
    </r>
    <r>
      <rPr>
        <sz val="11"/>
        <rFont val="Verdana"/>
        <family val="2"/>
      </rPr>
      <t>65%</t>
    </r>
  </si>
  <si>
    <r>
      <rPr>
        <sz val="11"/>
        <rFont val="Arial"/>
        <family val="2"/>
      </rPr>
      <t>≥</t>
    </r>
    <r>
      <rPr>
        <sz val="11"/>
        <rFont val="Verdana"/>
        <family val="2"/>
      </rPr>
      <t>60</t>
    </r>
  </si>
  <si>
    <r>
      <rPr>
        <sz val="11"/>
        <rFont val="Arial"/>
        <family val="2"/>
      </rPr>
      <t>≥</t>
    </r>
    <r>
      <rPr>
        <sz val="11"/>
        <rFont val="Verdana"/>
        <family val="2"/>
      </rPr>
      <t>55</t>
    </r>
  </si>
  <si>
    <t>I vejens underbygning 
(under planum)</t>
  </si>
  <si>
    <t>JORDSTABILISERING</t>
  </si>
  <si>
    <r>
      <rPr>
        <sz val="11"/>
        <rFont val="Arial"/>
        <family val="2"/>
      </rPr>
      <t>≥</t>
    </r>
    <r>
      <rPr>
        <sz val="11"/>
        <rFont val="Verdana"/>
        <family val="2"/>
      </rPr>
      <t>25</t>
    </r>
  </si>
  <si>
    <t>&gt;2 meter</t>
  </si>
  <si>
    <t>KOHÆSIONSJORD (LER)</t>
  </si>
  <si>
    <t>FRIKTIONSJORD (SAND/GRUS)</t>
  </si>
  <si>
    <t>KULFLYVEASKE</t>
  </si>
  <si>
    <t>FORBRÆNDINGSSLAGGE</t>
  </si>
  <si>
    <t>FRIKTIONSMATERIALE OMKRING KONSTRUKTIONER</t>
  </si>
  <si>
    <t>Godkendt af</t>
  </si>
  <si>
    <t>Enhed/netværk</t>
  </si>
  <si>
    <t>Emne i KLS</t>
  </si>
  <si>
    <t>Næste revision</t>
  </si>
  <si>
    <t>Adgang</t>
  </si>
  <si>
    <t>Journal nr.</t>
  </si>
  <si>
    <t>Forfatter</t>
  </si>
  <si>
    <t>KAKS</t>
  </si>
  <si>
    <t>Entreprisestyring og Myndighed</t>
  </si>
  <si>
    <t>Styring af entrepriser - Fælles for entrepriser</t>
  </si>
  <si>
    <t>X Intern</t>
  </si>
  <si>
    <t>DT-EOM-ANV</t>
  </si>
  <si>
    <t>X Ekstern</t>
  </si>
  <si>
    <t>DATO</t>
  </si>
  <si>
    <t>DOKUMENT</t>
  </si>
  <si>
    <t>SAGSBEHANDLER</t>
  </si>
  <si>
    <t>TELEFON</t>
  </si>
  <si>
    <t>17. sep 2015</t>
  </si>
  <si>
    <t>08/01732-15</t>
  </si>
  <si>
    <t>Dorthe Hessellund Hansen</t>
  </si>
  <si>
    <t>72 44 2461</t>
  </si>
  <si>
    <t>DEFAULT KRAV TIL PRØVNINGER OG KONTROLAFSNIT - MATERIALEANALYSE</t>
  </si>
  <si>
    <t>OVERSIGT OVER PRØVNINGSFREKVENS SAMT KRAV TIL PRØVER</t>
  </si>
  <si>
    <t>RENHED</t>
  </si>
  <si>
    <t>EMNE:</t>
  </si>
  <si>
    <t>SIGTE</t>
  </si>
  <si>
    <t>GENNEMFALD</t>
  </si>
  <si>
    <t>DEKLARATIONSVÆRDIER</t>
  </si>
  <si>
    <t>TOLERANCE</t>
  </si>
  <si>
    <t>FRAKTIONS-</t>
  </si>
  <si>
    <t>KRAV TIL</t>
  </si>
  <si>
    <t>METHYLEN-</t>
  </si>
  <si>
    <t>PERMEABI-</t>
  </si>
  <si>
    <t xml:space="preserve"> U-TAL</t>
  </si>
  <si>
    <t>BESTAND-</t>
  </si>
  <si>
    <t>IKKE FLYDENDE</t>
  </si>
  <si>
    <t>TOC</t>
  </si>
  <si>
    <t>KNUSNINGS-</t>
  </si>
  <si>
    <t xml:space="preserve">UKNUSTE </t>
  </si>
  <si>
    <t>INDHOLD</t>
  </si>
  <si>
    <t>S.E. VÆRDI</t>
  </si>
  <si>
    <t>BLÅT</t>
  </si>
  <si>
    <t>LITET</t>
  </si>
  <si>
    <t>DELE</t>
  </si>
  <si>
    <t>PARTIKLER</t>
  </si>
  <si>
    <t xml:space="preserve">FL </t>
  </si>
  <si>
    <t>GRAD</t>
  </si>
  <si>
    <t>LERSTEN</t>
  </si>
  <si>
    <t>(UDGÅET)</t>
  </si>
  <si>
    <t>MB</t>
  </si>
  <si>
    <t xml:space="preserve">K-faktor </t>
  </si>
  <si>
    <t>CM3/KG</t>
  </si>
  <si>
    <t>LA</t>
  </si>
  <si>
    <t>(kogning)</t>
  </si>
  <si>
    <r>
      <t>M</t>
    </r>
    <r>
      <rPr>
        <vertAlign val="superscript"/>
        <sz val="11"/>
        <color indexed="8"/>
        <rFont val="Verdana"/>
        <family val="2"/>
      </rPr>
      <t xml:space="preserve">3 </t>
    </r>
    <r>
      <rPr>
        <sz val="11"/>
        <color indexed="8"/>
        <rFont val="Verdana"/>
        <family val="2"/>
      </rPr>
      <t>(pr. dag)</t>
    </r>
  </si>
  <si>
    <r>
      <t>M</t>
    </r>
    <r>
      <rPr>
        <vertAlign val="superscript"/>
        <sz val="11"/>
        <color indexed="8"/>
        <rFont val="Verdana"/>
        <family val="2"/>
      </rPr>
      <t xml:space="preserve">2 </t>
    </r>
  </si>
  <si>
    <t>MM</t>
  </si>
  <si>
    <t>MIN. %</t>
  </si>
  <si>
    <t>MAKS. %</t>
  </si>
  <si>
    <t xml:space="preserve">MAKS. </t>
  </si>
  <si>
    <t>MIN.</t>
  </si>
  <si>
    <t>BETEGNELSE</t>
  </si>
  <si>
    <t>MAKS.</t>
  </si>
  <si>
    <t>UDSKIFTNING AF</t>
  </si>
  <si>
    <r>
      <t xml:space="preserve">BLØDBUND MED </t>
    </r>
    <r>
      <rPr>
        <b/>
        <sz val="11"/>
        <color indexed="8"/>
        <rFont val="Verdana"/>
        <family val="2"/>
      </rPr>
      <t>FRIK-</t>
    </r>
  </si>
  <si>
    <t xml:space="preserve"> 0,063MM SIGTE</t>
  </si>
  <si>
    <t>TIONSMATERIALE</t>
  </si>
  <si>
    <t>(fortløbende)</t>
  </si>
  <si>
    <t>UNDER VANDSPEJL</t>
  </si>
  <si>
    <r>
      <t xml:space="preserve">INDBYGNING AF </t>
    </r>
    <r>
      <rPr>
        <b/>
        <sz val="11"/>
        <color indexed="8"/>
        <rFont val="Verdana"/>
        <family val="2"/>
      </rPr>
      <t>RÅJORD</t>
    </r>
  </si>
  <si>
    <t xml:space="preserve"> 45MM SIGTE</t>
  </si>
  <si>
    <t xml:space="preserve"> 31,5MM SIGTE</t>
  </si>
  <si>
    <t>oplyses af</t>
  </si>
  <si>
    <t>leverandøren</t>
  </si>
  <si>
    <t>OMKRING KONSTRUK-</t>
  </si>
  <si>
    <t>TIONER</t>
  </si>
  <si>
    <t>PLANUM</t>
  </si>
  <si>
    <t>INDBYGNING</t>
  </si>
  <si>
    <t>BUNDSIKRING</t>
  </si>
  <si>
    <t>BL1</t>
  </si>
  <si>
    <t>??</t>
  </si>
  <si>
    <r>
      <t>1'10</t>
    </r>
    <r>
      <rPr>
        <vertAlign val="superscript"/>
        <sz val="11"/>
        <color indexed="62"/>
        <rFont val="Verdana"/>
        <family val="2"/>
      </rPr>
      <t xml:space="preserve">-5 </t>
    </r>
    <r>
      <rPr>
        <sz val="11"/>
        <color indexed="62"/>
        <rFont val="Verdana"/>
        <family val="2"/>
      </rPr>
      <t>m/s</t>
    </r>
  </si>
  <si>
    <r>
      <t xml:space="preserve">U </t>
    </r>
    <r>
      <rPr>
        <sz val="11"/>
        <color indexed="62"/>
        <rFont val="Arial"/>
        <family val="2"/>
      </rPr>
      <t>&lt; 7</t>
    </r>
  </si>
  <si>
    <t>ABB 4.2 BUNDSIKRING AF SAND OG GRUS</t>
  </si>
  <si>
    <t>AF SAND OG GRUS</t>
  </si>
  <si>
    <t>ikke gældende</t>
  </si>
  <si>
    <t>(SE BEM.)</t>
  </si>
  <si>
    <t>(VEJLEDNING</t>
  </si>
  <si>
    <t>(SAB)</t>
  </si>
  <si>
    <t>Ved brug af materialer fra firmaer, der er certificeret af akkrediteret certificeringsorgan, kan</t>
  </si>
  <si>
    <t>(pr. dag SVEH)</t>
  </si>
  <si>
    <t xml:space="preserve"> 90MM SIGTE</t>
  </si>
  <si>
    <t>2.2.4)</t>
  </si>
  <si>
    <t>frekvensen for den ovennævnte modtagekontrol nedsættes til ét sæt analyser pr. begyndt 5000</t>
  </si>
  <si>
    <t xml:space="preserve"> 63MM SIGTE</t>
  </si>
  <si>
    <t>m3. Produktcertifikater og analyseresultater af færdigvarekontrollen udleveres fortløbende til</t>
  </si>
  <si>
    <t>bygherre.</t>
  </si>
  <si>
    <t>ABB 2.2.2 BUNDSIKRING AF SAND OG GRUS (VEJLEDNING)</t>
  </si>
  <si>
    <t>Kravet MB ≤ 2,5 betyder, at methylenblåt skal være mindre end eller lig med 2,54. Kravet MB ≤3</t>
  </si>
  <si>
    <t>betyder, at methylenblåt skal være mindre end eller lig med 3,44. Dette kan virke ulogisk, men det er</t>
  </si>
  <si>
    <t>de muligheder, som DS/EN 13242 giver. Det må dog forventes at kravet MB ≤ 3 på et tidspunkt vil</t>
  </si>
  <si>
    <t>blive ændret til MB ≤ 3,0, hvorved methylenblåt skal være mindre end eller lig med 3,04.</t>
  </si>
  <si>
    <t>AF FORBRÆNDINGS-</t>
  </si>
  <si>
    <t>SLAGGE</t>
  </si>
  <si>
    <t>UBUNDNE BÆRELAG AF</t>
  </si>
  <si>
    <t>SGI</t>
  </si>
  <si>
    <t>(tilladelig afvigelse</t>
  </si>
  <si>
    <t>ABB 4.2 STABILT GRUS</t>
  </si>
  <si>
    <t>STABILT GRUS</t>
  </si>
  <si>
    <t>-</t>
  </si>
  <si>
    <t>fra valgt</t>
  </si>
  <si>
    <t>8-16MM SIGTE</t>
  </si>
  <si>
    <t>deklarationsværdi)</t>
  </si>
  <si>
    <t xml:space="preserve"> 4-8MM SIGTE</t>
  </si>
  <si>
    <t xml:space="preserve">(SVEH, en </t>
  </si>
  <si>
    <t>(SVEH,  3 til</t>
  </si>
  <si>
    <t>frekvensen for den ovennævnte modtagekontrol nedsættes til ét sæt analyser pr. begyndt 2500</t>
  </si>
  <si>
    <t xml:space="preserve"> 16MM SIGTE</t>
  </si>
  <si>
    <t>± 11</t>
  </si>
  <si>
    <t xml:space="preserve"> 2-4MM SIGTE</t>
  </si>
  <si>
    <t>prøve ved</t>
  </si>
  <si>
    <t>4 stk pr.</t>
  </si>
  <si>
    <t xml:space="preserve"> 8MM SIGTE</t>
  </si>
  <si>
    <t xml:space="preserve"> 1-2MM SIGTE</t>
  </si>
  <si>
    <t>opstart  pr.</t>
  </si>
  <si>
    <t>grusgrav hvis</t>
  </si>
  <si>
    <t xml:space="preserve"> 4MM SIGTE</t>
  </si>
  <si>
    <t>OK)</t>
  </si>
  <si>
    <t xml:space="preserve"> 2MM SIGTE</t>
  </si>
  <si>
    <t>± 9</t>
  </si>
  <si>
    <t>ABB 2.2.2 STABILT GRUS (VEJLEDNING)</t>
  </si>
  <si>
    <t xml:space="preserve"> 1MM SIGTE</t>
  </si>
  <si>
    <t>± 5</t>
  </si>
  <si>
    <t>Kravet MB ≤ 3 betyder, at methylenblåt skal være mindre end eller lig med 3,44. Dette kan virke</t>
  </si>
  <si>
    <t xml:space="preserve"> 0,5MM SIGTE</t>
  </si>
  <si>
    <t>ulogisk, men det er de muligheder, som DS/EN 13242 giver. Det må dog forventes, at kravet MB ≤ 3</t>
  </si>
  <si>
    <t>på et tidspunkt vil blive ændret til MB ≤ 3,0, hvorved methylenblåt skal være mindre end eller lig med</t>
  </si>
  <si>
    <t>SGII</t>
  </si>
  <si>
    <t>3,04.</t>
  </si>
  <si>
    <t>SAB 4.2 Stabilt grus</t>
  </si>
  <si>
    <t>Materialeanalysen omfatter endvidere bestemmelse af kogningstab og knusningsgrad pr.</t>
  </si>
  <si>
    <t>påbegyndt ca. 500 m3. Ved brug af materialer fra firmaer, der er certificeret af akkrediteret</t>
  </si>
  <si>
    <t>certificeringsorgan, kan frekvensen for modtagekontrol medsættes til 1 sæt analyser pr.</t>
  </si>
  <si>
    <t>påbegyndt 2500 m3.</t>
  </si>
  <si>
    <t>KB</t>
  </si>
  <si>
    <t>Rc + Ru + Rb</t>
  </si>
  <si>
    <r>
      <rPr>
        <sz val="11"/>
        <color indexed="10"/>
        <rFont val="Arial"/>
        <family val="2"/>
      </rPr>
      <t>≤</t>
    </r>
    <r>
      <rPr>
        <sz val="11"/>
        <color indexed="10"/>
        <rFont val="Verdana"/>
        <family val="2"/>
      </rPr>
      <t>5</t>
    </r>
  </si>
  <si>
    <t>AAB 4.2 Knust beton og tegl</t>
  </si>
  <si>
    <t xml:space="preserve">KNUST BETON </t>
  </si>
  <si>
    <t>(sigteanalyse)</t>
  </si>
  <si>
    <t>Rc + Ru</t>
  </si>
  <si>
    <r>
      <rPr>
        <sz val="11"/>
        <color indexed="10"/>
        <rFont val="Arial"/>
        <family val="2"/>
      </rPr>
      <t>≥</t>
    </r>
    <r>
      <rPr>
        <sz val="11"/>
        <color indexed="10"/>
        <rFont val="Verdana"/>
        <family val="2"/>
      </rPr>
      <t>90%</t>
    </r>
  </si>
  <si>
    <t>Ved brug af materialer fra firmaer, der er certificeret</t>
  </si>
  <si>
    <t>OG TEGL</t>
  </si>
  <si>
    <t>Rb</t>
  </si>
  <si>
    <r>
      <rPr>
        <sz val="11"/>
        <color indexed="10"/>
        <rFont val="Arial"/>
        <family val="2"/>
      </rPr>
      <t>≤</t>
    </r>
    <r>
      <rPr>
        <sz val="11"/>
        <color indexed="10"/>
        <rFont val="Verdana"/>
        <family val="2"/>
      </rPr>
      <t>10%</t>
    </r>
  </si>
  <si>
    <t>af akkrediteret certificeringsorgan, kan frekvensen for</t>
  </si>
  <si>
    <t>Ra</t>
  </si>
  <si>
    <r>
      <rPr>
        <sz val="11"/>
        <color indexed="10"/>
        <rFont val="Arial"/>
        <family val="2"/>
      </rPr>
      <t>≤</t>
    </r>
    <r>
      <rPr>
        <sz val="11"/>
        <color indexed="10"/>
        <rFont val="Verdana"/>
        <family val="2"/>
      </rPr>
      <t>1%</t>
    </r>
  </si>
  <si>
    <t>den ovennævnte modtagekontrol nedsættes til én sigteana-</t>
  </si>
  <si>
    <t>Rg</t>
  </si>
  <si>
    <r>
      <rPr>
        <sz val="11"/>
        <color indexed="10"/>
        <rFont val="Arial"/>
        <family val="2"/>
      </rPr>
      <t>≤</t>
    </r>
    <r>
      <rPr>
        <sz val="11"/>
        <color indexed="10"/>
        <rFont val="Verdana"/>
        <family val="2"/>
      </rPr>
      <t>2%</t>
    </r>
  </si>
  <si>
    <t>lyse pr. påbegyndt 2500 m3 og ét Los Angeles forsøg og en</t>
  </si>
  <si>
    <t>(renhedsanalyse)</t>
  </si>
  <si>
    <t>X</t>
  </si>
  <si>
    <t>renhedsanalyse pr. påbegyndt 5000 m3. Produktcertifikater</t>
  </si>
  <si>
    <t>(LA, Los Angeles)</t>
  </si>
  <si>
    <t>og analyseresultater af færdigvarekontrollen udleveres</t>
  </si>
  <si>
    <t>fortløbende til bygherren.</t>
  </si>
  <si>
    <t>KBT I</t>
  </si>
  <si>
    <r>
      <rPr>
        <sz val="11"/>
        <color indexed="10"/>
        <rFont val="Arial"/>
        <family val="2"/>
      </rPr>
      <t>≤</t>
    </r>
    <r>
      <rPr>
        <sz val="11"/>
        <color indexed="10"/>
        <rFont val="Verdana"/>
        <family val="2"/>
      </rPr>
      <t>10</t>
    </r>
  </si>
  <si>
    <r>
      <rPr>
        <sz val="11"/>
        <color indexed="10"/>
        <rFont val="Arial"/>
        <family val="2"/>
      </rPr>
      <t>≥</t>
    </r>
    <r>
      <rPr>
        <sz val="11"/>
        <color indexed="10"/>
        <rFont val="Verdana"/>
        <family val="2"/>
      </rPr>
      <t>80%</t>
    </r>
  </si>
  <si>
    <r>
      <rPr>
        <sz val="11"/>
        <color indexed="10"/>
        <rFont val="Arial"/>
        <family val="2"/>
      </rPr>
      <t>≤</t>
    </r>
    <r>
      <rPr>
        <sz val="11"/>
        <color indexed="10"/>
        <rFont val="Verdana"/>
        <family val="2"/>
      </rPr>
      <t>20%</t>
    </r>
  </si>
  <si>
    <t>KBT II</t>
  </si>
  <si>
    <r>
      <rPr>
        <sz val="11"/>
        <color indexed="10"/>
        <rFont val="Arial"/>
        <family val="2"/>
      </rPr>
      <t>≤</t>
    </r>
    <r>
      <rPr>
        <sz val="11"/>
        <color indexed="10"/>
        <rFont val="Verdana"/>
        <family val="2"/>
      </rPr>
      <t>15</t>
    </r>
  </si>
  <si>
    <r>
      <rPr>
        <sz val="11"/>
        <color indexed="10"/>
        <rFont val="Arial"/>
        <family val="2"/>
      </rPr>
      <t>≥</t>
    </r>
    <r>
      <rPr>
        <sz val="11"/>
        <color indexed="10"/>
        <rFont val="Verdana"/>
        <family val="2"/>
      </rPr>
      <t>50%</t>
    </r>
  </si>
  <si>
    <r>
      <rPr>
        <sz val="11"/>
        <color indexed="10"/>
        <rFont val="Arial"/>
        <family val="2"/>
      </rPr>
      <t>&lt;50</t>
    </r>
    <r>
      <rPr>
        <sz val="11"/>
        <color indexed="10"/>
        <rFont val="Verdana"/>
        <family val="2"/>
      </rPr>
      <t>%</t>
    </r>
  </si>
  <si>
    <t>KBT III</t>
  </si>
  <si>
    <r>
      <rPr>
        <sz val="11"/>
        <color indexed="10"/>
        <rFont val="Arial"/>
        <family val="2"/>
      </rPr>
      <t>≤</t>
    </r>
    <r>
      <rPr>
        <sz val="11"/>
        <color indexed="10"/>
        <rFont val="Verdana"/>
        <family val="2"/>
      </rPr>
      <t>20</t>
    </r>
  </si>
  <si>
    <t>± 8</t>
  </si>
  <si>
    <r>
      <rPr>
        <sz val="11"/>
        <color indexed="10"/>
        <rFont val="Arial"/>
        <family val="2"/>
      </rPr>
      <t>≤</t>
    </r>
    <r>
      <rPr>
        <sz val="11"/>
        <color indexed="10"/>
        <rFont val="Verdana"/>
        <family val="2"/>
      </rPr>
      <t>5%</t>
    </r>
  </si>
  <si>
    <t>± 7</t>
  </si>
  <si>
    <t>AAB 4.2 Knust asfalt og beton</t>
  </si>
  <si>
    <t xml:space="preserve">KNUST ASFALT </t>
  </si>
  <si>
    <t>0/16</t>
  </si>
  <si>
    <t>OG BETON</t>
  </si>
  <si>
    <r>
      <rPr>
        <sz val="11"/>
        <color indexed="10"/>
        <rFont val="Arial"/>
        <family val="2"/>
      </rPr>
      <t>≥</t>
    </r>
    <r>
      <rPr>
        <sz val="11"/>
        <color indexed="10"/>
        <rFont val="Verdana"/>
        <family val="2"/>
      </rPr>
      <t>95%</t>
    </r>
  </si>
  <si>
    <t>den ovennævnte modtagekontrol nedsættes til én sigteanalyse</t>
  </si>
  <si>
    <t>± 15</t>
  </si>
  <si>
    <t>pr. påbegyndt 2500 m3 og en renhedsanalyse pr. påbegyndt</t>
  </si>
  <si>
    <t>5000 m3. Produktcertifikater og analyseresultater</t>
  </si>
  <si>
    <t>af færdigvarekontrollen udleveres fortløbende til bygherren.</t>
  </si>
  <si>
    <t>± 13</t>
  </si>
  <si>
    <t>± 10</t>
  </si>
  <si>
    <t>0/31,5</t>
  </si>
  <si>
    <t>KAB I</t>
  </si>
  <si>
    <r>
      <rPr>
        <sz val="11"/>
        <color indexed="10"/>
        <rFont val="Arial"/>
        <family val="2"/>
      </rPr>
      <t>˃5</t>
    </r>
    <r>
      <rPr>
        <sz val="11"/>
        <color indexed="10"/>
        <rFont val="Verdana"/>
        <family val="2"/>
      </rPr>
      <t>%</t>
    </r>
  </si>
  <si>
    <r>
      <rPr>
        <sz val="11"/>
        <color indexed="10"/>
        <rFont val="Arial"/>
        <family val="2"/>
      </rPr>
      <t>&lt;60</t>
    </r>
    <r>
      <rPr>
        <sz val="11"/>
        <color indexed="10"/>
        <rFont val="Verdana"/>
        <family val="2"/>
      </rPr>
      <t>%</t>
    </r>
  </si>
  <si>
    <r>
      <rPr>
        <sz val="11"/>
        <color indexed="10"/>
        <rFont val="Arial"/>
        <family val="2"/>
      </rPr>
      <t>˃</t>
    </r>
    <r>
      <rPr>
        <sz val="11"/>
        <color indexed="10"/>
        <rFont val="Verdana"/>
        <family val="2"/>
      </rPr>
      <t>40%</t>
    </r>
  </si>
  <si>
    <r>
      <rPr>
        <sz val="11"/>
        <color indexed="10"/>
        <rFont val="Arial"/>
        <family val="2"/>
      </rPr>
      <t>&lt;</t>
    </r>
    <r>
      <rPr>
        <sz val="11"/>
        <color indexed="10"/>
        <rFont val="Verdana"/>
        <family val="2"/>
      </rPr>
      <t>95%</t>
    </r>
  </si>
  <si>
    <t>KAB II</t>
  </si>
  <si>
    <r>
      <rPr>
        <sz val="11"/>
        <color indexed="10"/>
        <rFont val="Arial"/>
        <family val="2"/>
      </rPr>
      <t>≥</t>
    </r>
    <r>
      <rPr>
        <sz val="11"/>
        <color indexed="10"/>
        <rFont val="Verdana"/>
        <family val="2"/>
      </rPr>
      <t>60%</t>
    </r>
  </si>
  <si>
    <r>
      <rPr>
        <sz val="11"/>
        <color indexed="10"/>
        <rFont val="Arial"/>
        <family val="2"/>
      </rPr>
      <t>˃</t>
    </r>
    <r>
      <rPr>
        <sz val="11"/>
        <color indexed="10"/>
        <rFont val="Verdana"/>
        <family val="2"/>
      </rPr>
      <t>5%</t>
    </r>
  </si>
  <si>
    <r>
      <rPr>
        <sz val="11"/>
        <color indexed="10"/>
        <rFont val="Arial"/>
        <family val="2"/>
      </rPr>
      <t>≤</t>
    </r>
    <r>
      <rPr>
        <sz val="11"/>
        <color indexed="10"/>
        <rFont val="Verdana"/>
        <family val="2"/>
      </rPr>
      <t>40%</t>
    </r>
  </si>
  <si>
    <t xml:space="preserve">HYDRAULISK </t>
  </si>
  <si>
    <t>FORPRØV-</t>
  </si>
  <si>
    <t>ABB 2.5 HYDRAULISK BUNDNE BÆRELAG (VEJLEDNING)</t>
  </si>
  <si>
    <t>BUNDNE BÆRELAG</t>
  </si>
  <si>
    <t>NING</t>
  </si>
  <si>
    <t>Forprøvningen starter med, at vandindholdet bestemmes på tilslagsmaterialet ved et vibrations-</t>
  </si>
  <si>
    <t>eller et modificeret proctorforsøg. Ved mindre end 12 % filler (korn mindre end 0,063 mm) i</t>
  </si>
  <si>
    <t>tilslaget, skal der udføres vibrationsforsøg iht. DS/EN 13286-5. Ved fillerindhold på 12 % eller mere</t>
  </si>
  <si>
    <t>skal der udføres modificeret proctor i henhold til DS/EN 13286-2.</t>
  </si>
  <si>
    <t>ABB 2.1 HYDRAULISK BUNDNE BÆRELAG (SVEH, HBB-A OG HBB-B)</t>
  </si>
  <si>
    <t>Indeholder tilslaget 12 % filler (&lt; 0,063 mm) eller mere, skal der på de færdige prøveemner udføres</t>
  </si>
  <si>
    <t>frost/tø prøvning iht. DS/CEN/TS 13286-54. Efter frost/tø prøvning skal der være et</t>
  </si>
  <si>
    <t>reststyrkeforhold på 0,80.</t>
  </si>
  <si>
    <t>ABB 3.4 HYDRAULISK BUNDNE BÆRELAG (SVEH, HBB-A OG HBB-B)</t>
  </si>
  <si>
    <t>Udførelse af HBB må ikke finde sted ved temperaturer under 5°C eller ved varsel om temperaturer</t>
  </si>
  <si>
    <t>under 5°C inden for de første 7 døgn fra udførelsestidspunktet. Ligeledes må HBB ikke udføres på</t>
  </si>
  <si>
    <t xml:space="preserve">FOR CE-MÆRKET </t>
  </si>
  <si>
    <t>KV. 1</t>
  </si>
  <si>
    <t>frossent underlag eller ved udsigt til skadelig regn.</t>
  </si>
  <si>
    <t>TILSLAG</t>
  </si>
  <si>
    <t xml:space="preserve"> 5,6MM SIGTE</t>
  </si>
  <si>
    <t>Vandet kontrolleres pr. begyndt 75 m3 iht. DS/EN 1008, hvis der ikke anvendes drikkevand.</t>
  </si>
  <si>
    <t>Anvendes der drikkevand skal vandet ikke kontrolleres.</t>
  </si>
  <si>
    <t xml:space="preserve"> 0,25MM SIGTE</t>
  </si>
  <si>
    <t xml:space="preserve"> 0,125MM SIGTE</t>
  </si>
  <si>
    <t>KV. 2</t>
  </si>
  <si>
    <t>31,5MM SIGTE</t>
  </si>
  <si>
    <t>SE FORPRØVNING</t>
  </si>
  <si>
    <t>-15%</t>
  </si>
  <si>
    <t>+5</t>
  </si>
  <si>
    <t>+15%</t>
  </si>
  <si>
    <r>
      <rPr>
        <sz val="11"/>
        <color indexed="10"/>
        <rFont val="Arial"/>
        <family val="2"/>
      </rPr>
      <t>±</t>
    </r>
    <r>
      <rPr>
        <sz val="11"/>
        <color indexed="10"/>
        <rFont val="Verdana"/>
        <family val="2"/>
      </rPr>
      <t>5%</t>
    </r>
  </si>
  <si>
    <t xml:space="preserve">ABB 4.2 HYDRAULISK BUNDNE BÆRELAG </t>
  </si>
  <si>
    <t>I forhold til renhedsanalysen fra forprøvningen.</t>
  </si>
  <si>
    <t>Er variationerne større skal der udføres ny forprøvning og prøvestrækning.</t>
  </si>
  <si>
    <t>≥ 6</t>
  </si>
  <si>
    <r>
      <rPr>
        <sz val="11"/>
        <color indexed="10"/>
        <rFont val="Arial"/>
        <family val="2"/>
      </rPr>
      <t>&lt;</t>
    </r>
    <r>
      <rPr>
        <sz val="11"/>
        <color indexed="10"/>
        <rFont val="Verdana"/>
        <family val="2"/>
      </rPr>
      <t>75%</t>
    </r>
  </si>
  <si>
    <r>
      <rPr>
        <sz val="11"/>
        <color indexed="10"/>
        <rFont val="Arial"/>
        <family val="2"/>
      </rPr>
      <t>&lt;</t>
    </r>
    <r>
      <rPr>
        <sz val="11"/>
        <color indexed="10"/>
        <rFont val="Verdana"/>
        <family val="2"/>
      </rPr>
      <t>10,0%</t>
    </r>
  </si>
  <si>
    <t>SKÆRVER</t>
  </si>
  <si>
    <t>MACADAM</t>
  </si>
  <si>
    <t xml:space="preserve"> 80MM SIGTE</t>
  </si>
  <si>
    <t>31,5-63MM SIGTE</t>
  </si>
  <si>
    <r>
      <rPr>
        <sz val="11"/>
        <color indexed="10"/>
        <rFont val="Arial"/>
        <family val="2"/>
      </rPr>
      <t>≥8</t>
    </r>
    <r>
      <rPr>
        <sz val="11"/>
        <color indexed="10"/>
        <rFont val="Verdana"/>
        <family val="2"/>
      </rPr>
      <t>5%</t>
    </r>
  </si>
  <si>
    <t>(pr. påbegyndt)</t>
  </si>
  <si>
    <t>63MM SIGTE</t>
  </si>
  <si>
    <t>50MM SIGTE</t>
  </si>
  <si>
    <t>40MM SIGTE</t>
  </si>
  <si>
    <t>22,4MM SIGTE</t>
  </si>
  <si>
    <t>0,5MM SIGTE</t>
  </si>
  <si>
    <t>DÆKSAND</t>
  </si>
  <si>
    <t>8MM SIGTE</t>
  </si>
  <si>
    <t>5,6MM SIGTE</t>
  </si>
  <si>
    <t>4MM SIGTE</t>
  </si>
  <si>
    <t>STENMEL</t>
  </si>
  <si>
    <t>ABB 4.1</t>
  </si>
  <si>
    <t>Afleveres til</t>
  </si>
  <si>
    <t>tilsynet ved hver</t>
  </si>
  <si>
    <t>leverance</t>
  </si>
  <si>
    <t>Særlige betingelser og beskrivelser (SBB)</t>
  </si>
  <si>
    <t>Entreprise 6714.201</t>
  </si>
  <si>
    <t>APRIL 2016</t>
  </si>
  <si>
    <t>JORDARBEJDER – AAB</t>
  </si>
  <si>
    <t>JORDARBEJDER – SAB-P</t>
  </si>
  <si>
    <t>NOVEMBER 2017</t>
  </si>
  <si>
    <t>JORDARBEJDER – VEJL.</t>
  </si>
  <si>
    <t>JORDSTABILISERING - AAB</t>
  </si>
  <si>
    <t>MARTS 2013</t>
  </si>
  <si>
    <t>JORDSTABILISERING - SAB-P</t>
  </si>
  <si>
    <t>JUNI 2014</t>
  </si>
  <si>
    <t>JORDSTABILISERING – VEJL.</t>
  </si>
  <si>
    <t>BUNDSIKRING AF SAND OG GRUS - AAB</t>
  </si>
  <si>
    <t>DECEMBER 2016</t>
  </si>
  <si>
    <t>BUNDSIKRING AF SAND OG GRUS - SAB-P</t>
  </si>
  <si>
    <t>JANUAR 2018</t>
  </si>
  <si>
    <t>BUNDSIKRING AF SAND OG GRUS - VEJL.</t>
  </si>
  <si>
    <t>BUNDSIKRINGSLAG AF FORBRÆNDINGSSLAGGE - AAB</t>
  </si>
  <si>
    <t>MARTS 2012</t>
  </si>
  <si>
    <t>BUNDSIKRINGSLAG AF FORBRÆNDINGSSLAGGE – VEJL.</t>
  </si>
  <si>
    <t>STABILT GRUS – AAB</t>
  </si>
  <si>
    <t>STABILT GRUS – SAB-P</t>
  </si>
  <si>
    <t>STABILT GRUS - VEJL.</t>
  </si>
  <si>
    <t>UBUNDNE BÆRELAG AF KNUST BETON OG TEGL - ABB</t>
  </si>
  <si>
    <t>FEBRUAR 2011</t>
  </si>
  <si>
    <t>UBUNDNE BÆRELAG AF KNUST BETON OG TEGL - VEJL.</t>
  </si>
  <si>
    <t>UBUNDNE BÆRELAG AF KNUST ASFALT OG BETON - ABB</t>
  </si>
  <si>
    <t>JUNI 2011</t>
  </si>
  <si>
    <t>UBUNDNE BÆRELAG AF KNUST ASFALT OG BETON - VEJL.</t>
  </si>
  <si>
    <t>HYDRAULISK BUNDNE BÆRELAG - AAB</t>
  </si>
  <si>
    <t>AUGUST 2017</t>
  </si>
  <si>
    <t>HYDRAULISK BUNDNE BÆRELAG - VEJL.</t>
  </si>
  <si>
    <t>MACADAM – AAB</t>
  </si>
  <si>
    <t>JANUAR 2017</t>
  </si>
  <si>
    <t>MACADAM - VEJL.</t>
  </si>
  <si>
    <r>
      <rPr>
        <sz val="11"/>
        <rFont val="Arial"/>
        <family val="2"/>
      </rPr>
      <t>≥</t>
    </r>
    <r>
      <rPr>
        <sz val="11"/>
        <rFont val="Verdana"/>
        <family val="2"/>
      </rPr>
      <t>92,0%</t>
    </r>
  </si>
  <si>
    <t xml:space="preserve">UBUNDNE BÆRELAG AF MACADAM
</t>
  </si>
  <si>
    <t>±15</t>
  </si>
  <si>
    <r>
      <rPr>
        <sz val="11"/>
        <rFont val="Arial"/>
        <family val="2"/>
      </rPr>
      <t>≥</t>
    </r>
    <r>
      <rPr>
        <sz val="11"/>
        <rFont val="Verdana"/>
        <family val="2"/>
      </rPr>
      <t>96,0%</t>
    </r>
  </si>
  <si>
    <r>
      <rPr>
        <sz val="11"/>
        <rFont val="Arial"/>
        <family val="2"/>
      </rPr>
      <t>≥</t>
    </r>
    <r>
      <rPr>
        <sz val="11"/>
        <rFont val="Verdana"/>
        <family val="2"/>
      </rPr>
      <t>93,0%</t>
    </r>
  </si>
  <si>
    <r>
      <rPr>
        <sz val="11"/>
        <rFont val="Arial"/>
        <family val="2"/>
      </rPr>
      <t>≥</t>
    </r>
    <r>
      <rPr>
        <sz val="11"/>
        <rFont val="Verdana"/>
        <family val="2"/>
      </rPr>
      <t>95,0%</t>
    </r>
  </si>
  <si>
    <r>
      <rPr>
        <sz val="11"/>
        <rFont val="Arial"/>
        <family val="2"/>
      </rPr>
      <t>≥</t>
    </r>
    <r>
      <rPr>
        <sz val="11"/>
        <rFont val="Verdana"/>
        <family val="2"/>
      </rPr>
      <t>89,0%</t>
    </r>
  </si>
  <si>
    <r>
      <rPr>
        <sz val="11"/>
        <rFont val="Arial"/>
        <family val="2"/>
      </rPr>
      <t>±6</t>
    </r>
    <r>
      <rPr>
        <sz val="11"/>
        <rFont val="Verdana"/>
        <family val="2"/>
      </rPr>
      <t>0</t>
    </r>
  </si>
  <si>
    <t>AAB 3.1 Stabiliseringsmidlet spredes og mikses med jorden i 0,4 meters dybde. Dybden kontrolleres ved opgravning.
Komprimering af stabiliseret jord skal eftervises ved hjælp af mætningsgrad, se beregning i AAB 3.3</t>
  </si>
  <si>
    <t xml:space="preserve">SAB 3.3 For det færdigkomprimerede, permeable bærelag af macadam skal følgende krav være opfyldt: E-værdi af lag bestemt med pladebelastningsforsøg eller faldlod ≥ 1000 MPa.
</t>
  </si>
  <si>
    <t>SKM
SIM</t>
  </si>
  <si>
    <t>Aftales på entreprisen</t>
  </si>
  <si>
    <t>SVHO1 /</t>
  </si>
  <si>
    <t>Blok nr.</t>
  </si>
  <si>
    <t>4/5/6 osv.</t>
  </si>
  <si>
    <t>SG II</t>
  </si>
  <si>
    <t>BL II</t>
  </si>
  <si>
    <t>SAB 3.5 Som kontrolregel ved vurdering af komprimeringskontrollen anvendes statistisk bedømmelse</t>
  </si>
  <si>
    <t xml:space="preserve">SAB 3.9 Kravet til komprimeringsgrad af al friktionsfyld, der indbygges ved og omkring bygværker, anses for opfyldt, når alle enkeltværdier for 5 tilfældigt udtagne prøver overholder følgende: alle enkeltværdier ≥ 95,0 % - vibration. AAB 4.1 For dokumentation af indbygning forstås et kontrol¬afsnit som et sammenhængende lag </t>
  </si>
  <si>
    <t>UDSKIFTNING AF BLØDBUND MED FRIKTIONSMATERIALER UNDER VANDSPEJL OG OP TIL 0,7 METER OVER VANDSPEJL</t>
  </si>
  <si>
    <t>±40</t>
  </si>
  <si>
    <t>AAB 3.8.1 Udlægning skal udføres sådan, at tykkelsen af et færdigkomprimeret lag bliver max. 0,40 m.</t>
  </si>
  <si>
    <t>AAB 2 Leverede friktionsmaterialer skal bestå af naturlige materialer. AAB 2.2 Maksimum fillerindhold (gennemfald, 0,063 mm: ≤ 15%). AAB 3.8.3 Profilet af opfyldningen reguleres og komprimeres, således at den færdige overflade bliver som foreskrevet.</t>
  </si>
  <si>
    <t xml:space="preserve">AAB 3.9 Afgraves der til intakte bæredygtige aflejninger, skal der ikke udføres komprimering af planum.
</t>
  </si>
  <si>
    <r>
      <rPr>
        <sz val="11"/>
        <rFont val="Verdana"/>
        <family val="2"/>
      </rPr>
      <t>AAB 3.1 Stabiliseringsmidlet spredes og mikses med jorden i 0,4 meters dybde. Dybden kontrolleres ved opgravning.</t>
    </r>
    <r>
      <rPr>
        <sz val="11"/>
        <color rgb="FFFF0000"/>
        <rFont val="Verdana"/>
        <family val="2"/>
      </rPr>
      <t xml:space="preserve">
</t>
    </r>
    <r>
      <rPr>
        <sz val="11"/>
        <rFont val="Verdana"/>
        <family val="2"/>
      </rPr>
      <t>Komprimering af stabiliseret jord skal eftervises ved hjælp af mætningsgrad, se beregning i AAB 3.3</t>
    </r>
  </si>
  <si>
    <t>UBUNDNE BÆRELAG AF KNUST ASFALT, BETON OG TEGL</t>
  </si>
  <si>
    <t xml:space="preserve">KB </t>
  </si>
  <si>
    <r>
      <rPr>
        <sz val="11"/>
        <rFont val="Arial"/>
        <family val="2"/>
      </rPr>
      <t>≥</t>
    </r>
    <r>
      <rPr>
        <sz val="11"/>
        <rFont val="Verdana"/>
        <family val="2"/>
      </rPr>
      <t xml:space="preserve">92% </t>
    </r>
  </si>
  <si>
    <t xml:space="preserve">AAB 4.3.1. Renhed dokumenteres ved leverancens begyndelse. </t>
  </si>
  <si>
    <t xml:space="preserve">KAS </t>
  </si>
  <si>
    <t xml:space="preserve">KBA </t>
  </si>
  <si>
    <t xml:space="preserve">KBT </t>
  </si>
  <si>
    <t>UBUNDNE BÆRELAG AF FORBRÆNDINGSSLAGGE</t>
  </si>
  <si>
    <t>FS I (0/31,5)</t>
  </si>
  <si>
    <t>FS II (0/45)</t>
  </si>
  <si>
    <r>
      <t>maks. M</t>
    </r>
    <r>
      <rPr>
        <vertAlign val="superscript"/>
        <sz val="11"/>
        <color indexed="8"/>
        <rFont val="Verdana"/>
        <family val="2"/>
      </rPr>
      <t>3</t>
    </r>
    <r>
      <rPr>
        <sz val="11"/>
        <color indexed="8"/>
        <rFont val="Verdana"/>
        <family val="2"/>
      </rPr>
      <t xml:space="preserve"> </t>
    </r>
  </si>
  <si>
    <r>
      <t>2.500 M</t>
    </r>
    <r>
      <rPr>
        <vertAlign val="superscript"/>
        <sz val="11"/>
        <rFont val="Verdana"/>
        <family val="2"/>
      </rPr>
      <t>2</t>
    </r>
  </si>
  <si>
    <r>
      <t>5.000 M</t>
    </r>
    <r>
      <rPr>
        <vertAlign val="superscript"/>
        <sz val="11"/>
        <rFont val="Verdana"/>
        <family val="2"/>
      </rPr>
      <t>2</t>
    </r>
  </si>
  <si>
    <t>˃97,0%</t>
  </si>
  <si>
    <t>≥94,0%</t>
  </si>
  <si>
    <r>
      <rPr>
        <sz val="11"/>
        <rFont val="Arial"/>
        <family val="2"/>
      </rPr>
      <t>˃</t>
    </r>
    <r>
      <rPr>
        <sz val="11"/>
        <rFont val="Verdana"/>
        <family val="2"/>
      </rPr>
      <t>97,0%</t>
    </r>
  </si>
  <si>
    <r>
      <rPr>
        <sz val="11"/>
        <rFont val="Arial"/>
        <family val="2"/>
      </rPr>
      <t>≥</t>
    </r>
    <r>
      <rPr>
        <sz val="11"/>
        <rFont val="Verdana"/>
        <family val="2"/>
      </rPr>
      <t>94,0%</t>
    </r>
  </si>
  <si>
    <t>SAB 4.3. Ved leverancens begyndelse skal entreprenøren dokumentere indhold af flydende partikler.                                                                                                           AAB 4.3.1 Hvor entreprenøren via dokumentation for kornstørrelsesfordeling kan godtgøre, at leveret materiale er ensartet, kan dokumentation for referenceværdi for tørdensitet gælde for op til 5 på hinanden følgende kontrolafsnit, for leveret materiale fra sammen producent.                                                                                                                                          SAB 1.2. Dokumentation af komprimering af indbygget forbrændingsslagge ved hjælp af måling med statisk pladebelastning, i stedet for ved sandefterfyldningsmetoden, må alene anvendes efter bygherrens accept.</t>
  </si>
  <si>
    <t>SAB 4.3. Ved leverancens begyndelse skal entreprenøren dokumentere indhold af flydende partikler.                                                                                                            AAB 4.3.1 Hvor entreprenøren via dokumentation for kornstørrelsesfordeling kan godtgøre, at leveret materiale er ensartet, kan dokumentation for referenceværdi for tørdensitet gælde for op til 5 på hinanden følgende kontrolafsnit, for leveret materiale fra sammen producent.                                SAB 1.2. Dokumentation af komprimering af indbygget forbrændingsslagge ved hjælp af måling med statisk pladebelastning, i stedet for ved sandefterfyldningsmetoden, må alene anvendes efter bygherrens accept.</t>
  </si>
  <si>
    <t>300 (skærver)             200 (Dæksand)</t>
  </si>
  <si>
    <t xml:space="preserve">AAB 4.5. Af det færdigblandede HBB-materiale i et kontrolafsnit udtages der materiale til fremstilling af mindst 3 prøveemner (et sæt). Disse prøveemner anvendes dels til bestemmelse af referenceværdien for våddensiteten for komprimeringen iht. DS/EN 13286-51. Referenceværdien for våddensiteten er gennemsnittet af alle prøveemner (mindst 3 prøveemner) i det enkelte kontrolafsnit lige efter indstampning. Komprimeringsgraden udregnes for hver måling som forholdet mellem våddensiteten i marken og referenceværdien. </t>
  </si>
  <si>
    <t>1+4</t>
  </si>
  <si>
    <t>BUNDSIKRINGSSAND OG -GRUS</t>
  </si>
  <si>
    <t>EMN-2025-18879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</si>
</sst>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9" x14ac:knownFonts="1">
    <font>
      <sz val="10"/>
      <name val="Arial"/>
    </font>
    <font>
      <sz val="10"/>
      <name val="Arial"/>
      <family val="2"/>
    </font>
    <font>
      <sz val="12"/>
      <name val="Arial"/>
      <family val="2"/>
    </font>
    <font>
      <sz val="14"/>
      <name val="Arial"/>
      <family val="2"/>
    </font>
    <font>
      <sz val="10"/>
      <color indexed="8"/>
      <name val="Verdana"/>
      <family val="2"/>
    </font>
    <font>
      <sz val="12"/>
      <color indexed="8"/>
      <name val="Verdana"/>
      <family val="2"/>
    </font>
    <font>
      <sz val="11"/>
      <color indexed="8"/>
      <name val="Verdana"/>
      <family val="2"/>
    </font>
    <font>
      <sz val="8"/>
      <name val="Arial"/>
      <family val="2"/>
    </font>
    <font>
      <vertAlign val="superscript"/>
      <sz val="11"/>
      <color indexed="8"/>
      <name val="Verdana"/>
      <family val="2"/>
    </font>
    <font>
      <b/>
      <sz val="11"/>
      <color indexed="8"/>
      <name val="Verdana"/>
      <family val="2"/>
    </font>
    <font>
      <sz val="11"/>
      <color indexed="12"/>
      <name val="Verdana"/>
      <family val="2"/>
    </font>
    <font>
      <sz val="11"/>
      <color indexed="10"/>
      <name val="Verdana"/>
      <family val="2"/>
    </font>
    <font>
      <sz val="16"/>
      <name val="Arial Black"/>
      <family val="2"/>
    </font>
    <font>
      <b/>
      <sz val="14"/>
      <color indexed="8"/>
      <name val="Arial"/>
      <family val="2"/>
    </font>
    <font>
      <sz val="11"/>
      <name val="Verdana"/>
      <family val="2"/>
    </font>
    <font>
      <sz val="11"/>
      <name val="Arial"/>
      <family val="2"/>
    </font>
    <font>
      <sz val="10"/>
      <color rgb="FFFF0000"/>
      <name val="Arial"/>
      <family val="2"/>
    </font>
    <font>
      <b/>
      <sz val="8"/>
      <color rgb="FFFFFFFF"/>
      <name val="Arial"/>
      <family val="2"/>
    </font>
    <font>
      <sz val="11"/>
      <color rgb="FFFF0000"/>
      <name val="Verdana"/>
      <family val="2"/>
    </font>
    <font>
      <sz val="18"/>
      <name val="Arial"/>
      <family val="2"/>
    </font>
    <font>
      <b/>
      <sz val="11"/>
      <name val="Verdana"/>
      <family val="2"/>
    </font>
    <font>
      <sz val="11"/>
      <color theme="1"/>
      <name val="Verdana"/>
      <family val="2"/>
    </font>
    <font>
      <sz val="11"/>
      <color indexed="10"/>
      <name val="Arial"/>
      <family val="2"/>
    </font>
    <font>
      <sz val="11"/>
      <color rgb="FF7030A0"/>
      <name val="Verdana"/>
      <family val="2"/>
    </font>
    <font>
      <sz val="11"/>
      <color rgb="FF00B050"/>
      <name val="Verdana"/>
      <family val="2"/>
    </font>
    <font>
      <sz val="11"/>
      <color indexed="48"/>
      <name val="Verdana"/>
      <family val="2"/>
    </font>
    <font>
      <strike/>
      <sz val="11"/>
      <color rgb="FFFF0000"/>
      <name val="Verdana"/>
      <family val="2"/>
    </font>
    <font>
      <sz val="11"/>
      <color indexed="62"/>
      <name val="Arial"/>
      <family val="2"/>
    </font>
    <font>
      <vertAlign val="superscript"/>
      <sz val="11"/>
      <color indexed="62"/>
      <name val="Verdana"/>
      <family val="2"/>
    </font>
    <font>
      <sz val="11"/>
      <color indexed="62"/>
      <name val="Verdana"/>
      <family val="2"/>
    </font>
    <font>
      <strike/>
      <sz val="11"/>
      <color rgb="FF00B050"/>
      <name val="Verdana"/>
      <family val="2"/>
    </font>
    <font>
      <strike/>
      <sz val="11"/>
      <color indexed="8"/>
      <name val="Verdana"/>
      <family val="2"/>
    </font>
    <font>
      <u/>
      <sz val="11"/>
      <color indexed="8"/>
      <name val="Verdana"/>
      <family val="2"/>
    </font>
    <font>
      <b/>
      <sz val="14"/>
      <name val="Arial"/>
      <family val="2"/>
    </font>
    <font>
      <sz val="16"/>
      <color rgb="FFFF0000"/>
      <name val="Arial Black"/>
      <family val="2"/>
    </font>
    <font>
      <sz val="10"/>
      <name val="Tahoma"/>
      <family val="2"/>
    </font>
    <font>
      <strike/>
      <sz val="11"/>
      <color rgb="FFFF0000"/>
      <name val="Cambria"/>
      <family val="1"/>
    </font>
    <font>
      <b/>
      <sz val="11"/>
      <color rgb="FFFF0000"/>
      <name val="Verdana"/>
      <family val="2"/>
    </font>
    <font>
      <vertAlign val="superscript"/>
      <sz val="11"/>
      <name val="Verdana"/>
      <family val="2"/>
    </font>
  </fonts>
  <fills count="15">
    <fill>
      <patternFill patternType="none"/>
    </fill>
    <fill>
      <patternFill patternType="gray125"/>
    </fill>
    <fill>
      <patternFill patternType="solid">
        <fgColor rgb="FF00ADD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indexed="9"/>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rgb="FF005EB8"/>
        <bgColor indexed="64"/>
      </patternFill>
    </fill>
  </fills>
  <borders count="120">
    <border>
      <left/>
      <right/>
      <top/>
      <bottom/>
      <diagonal/>
    </border>
    <border>
      <left/>
      <right/>
      <top style="medium">
        <color indexed="64"/>
      </top>
      <bottom/>
      <diagonal/>
    </border>
    <border>
      <left style="medium">
        <color indexed="64"/>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left>
      <right/>
      <top/>
      <bottom/>
      <diagonal/>
    </border>
    <border>
      <left/>
      <right style="medium">
        <color rgb="FF00ADD9"/>
      </right>
      <top style="medium">
        <color rgb="FF00ADD9"/>
      </top>
      <bottom style="medium">
        <color theme="4"/>
      </bottom>
      <diagonal/>
    </border>
    <border>
      <left/>
      <right/>
      <top style="medium">
        <color rgb="FF00ADD9"/>
      </top>
      <bottom style="medium">
        <color theme="4"/>
      </bottom>
      <diagonal/>
    </border>
    <border>
      <left/>
      <right/>
      <top style="medium">
        <color theme="4"/>
      </top>
      <bottom style="medium">
        <color rgb="FF00ADD9"/>
      </bottom>
      <diagonal/>
    </border>
    <border>
      <left/>
      <right style="medium">
        <color theme="4"/>
      </right>
      <top style="medium">
        <color rgb="FF00ADD9"/>
      </top>
      <bottom style="medium">
        <color theme="4"/>
      </bottom>
      <diagonal/>
    </border>
    <border>
      <left style="medium">
        <color theme="4"/>
      </left>
      <right/>
      <top style="thin">
        <color indexed="64"/>
      </top>
      <bottom style="medium">
        <color theme="4"/>
      </bottom>
      <diagonal/>
    </border>
    <border>
      <left/>
      <right style="medium">
        <color theme="4"/>
      </right>
      <top style="thin">
        <color indexed="64"/>
      </top>
      <bottom style="medium">
        <color theme="4"/>
      </bottom>
      <diagonal/>
    </border>
    <border>
      <left style="medium">
        <color theme="4"/>
      </left>
      <right/>
      <top style="medium">
        <color theme="4"/>
      </top>
      <bottom/>
      <diagonal/>
    </border>
    <border>
      <left/>
      <right/>
      <top style="medium">
        <color theme="4"/>
      </top>
      <bottom/>
      <diagonal/>
    </border>
    <border>
      <left style="medium">
        <color theme="4"/>
      </left>
      <right style="medium">
        <color rgb="FF00ADD9"/>
      </right>
      <top style="medium">
        <color theme="4"/>
      </top>
      <bottom/>
      <diagonal/>
    </border>
    <border>
      <left style="medium">
        <color rgb="FF00ADD9"/>
      </left>
      <right style="medium">
        <color rgb="FF00ADD9"/>
      </right>
      <top style="medium">
        <color theme="4"/>
      </top>
      <bottom/>
      <diagonal/>
    </border>
    <border>
      <left/>
      <right style="medium">
        <color theme="4"/>
      </right>
      <top style="medium">
        <color theme="4"/>
      </top>
      <bottom style="medium">
        <color rgb="FF00ADD9"/>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style="thin">
        <color indexed="64"/>
      </top>
      <bottom style="thick">
        <color indexed="64"/>
      </bottom>
      <diagonal/>
    </border>
    <border>
      <left style="thin">
        <color indexed="64"/>
      </left>
      <right style="medium">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medium">
        <color indexed="64"/>
      </left>
      <right style="thin">
        <color indexed="64"/>
      </right>
      <top/>
      <bottom style="thick">
        <color indexed="64"/>
      </bottom>
      <diagonal/>
    </border>
    <border>
      <left/>
      <right/>
      <top/>
      <bottom style="thick">
        <color indexed="64"/>
      </bottom>
      <diagonal/>
    </border>
    <border>
      <left style="medium">
        <color theme="4"/>
      </left>
      <right/>
      <top/>
      <bottom style="thick">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theme="4"/>
      </left>
      <right/>
      <top/>
      <bottom style="thin">
        <color indexed="64"/>
      </bottom>
      <diagonal/>
    </border>
    <border>
      <left/>
      <right style="thin">
        <color indexed="64"/>
      </right>
      <top style="thin">
        <color indexed="64"/>
      </top>
      <bottom style="thin">
        <color indexed="64"/>
      </bottom>
      <diagonal/>
    </border>
    <border>
      <left/>
      <right style="mediumDashed">
        <color indexed="64"/>
      </right>
      <top/>
      <bottom style="mediumDashed">
        <color indexed="64"/>
      </bottom>
      <diagonal/>
    </border>
    <border>
      <left style="thin">
        <color indexed="64"/>
      </left>
      <right style="thin">
        <color indexed="64"/>
      </right>
      <top/>
      <bottom style="mediumDashed">
        <color indexed="64"/>
      </bottom>
      <diagonal/>
    </border>
    <border>
      <left style="mediumDashed">
        <color indexed="64"/>
      </left>
      <right style="medium">
        <color indexed="64"/>
      </right>
      <top/>
      <bottom style="mediumDashed">
        <color indexed="64"/>
      </bottom>
      <diagonal/>
    </border>
    <border>
      <left/>
      <right style="mediumDashed">
        <color indexed="64"/>
      </right>
      <top/>
      <bottom/>
      <diagonal/>
    </border>
    <border>
      <left style="mediumDashed">
        <color indexed="64"/>
      </left>
      <right style="medium">
        <color indexed="64"/>
      </right>
      <top/>
      <bottom/>
      <diagonal/>
    </border>
    <border>
      <left style="mediumDashed">
        <color indexed="64"/>
      </left>
      <right/>
      <top style="thin">
        <color indexed="64"/>
      </top>
      <bottom/>
      <diagonal/>
    </border>
    <border>
      <left style="mediumDashed">
        <color indexed="64"/>
      </left>
      <right/>
      <top style="thin">
        <color indexed="64"/>
      </top>
      <bottom style="thin">
        <color indexed="64"/>
      </bottom>
      <diagonal/>
    </border>
    <border>
      <left style="mediumDashed">
        <color indexed="64"/>
      </left>
      <right/>
      <top/>
      <bottom style="thin">
        <color indexed="64"/>
      </bottom>
      <diagonal/>
    </border>
    <border>
      <left/>
      <right style="mediumDashed">
        <color indexed="64"/>
      </right>
      <top style="mediumDashed">
        <color indexed="64"/>
      </top>
      <bottom/>
      <diagonal/>
    </border>
    <border>
      <left style="thin">
        <color indexed="64"/>
      </left>
      <right style="thin">
        <color indexed="64"/>
      </right>
      <top style="mediumDashed">
        <color indexed="64"/>
      </top>
      <bottom style="thin">
        <color indexed="64"/>
      </bottom>
      <diagonal/>
    </border>
    <border>
      <left style="mediumDashed">
        <color indexed="64"/>
      </left>
      <right style="thin">
        <color indexed="64"/>
      </right>
      <top style="mediumDashed">
        <color indexed="64"/>
      </top>
      <bottom style="thin">
        <color indexed="64"/>
      </bottom>
      <diagonal/>
    </border>
    <border>
      <left/>
      <right style="thin">
        <color indexed="64"/>
      </right>
      <top style="thin">
        <color indexed="64"/>
      </top>
      <bottom/>
      <diagonal/>
    </border>
    <border>
      <left style="medium">
        <color theme="4"/>
      </left>
      <right style="thin">
        <color indexed="64"/>
      </right>
      <top/>
      <bottom style="thin">
        <color indexed="64"/>
      </bottom>
      <diagonal/>
    </border>
    <border>
      <left style="medium">
        <color theme="4"/>
      </left>
      <right style="thin">
        <color indexed="64"/>
      </right>
      <top/>
      <bottom/>
      <diagonal/>
    </border>
    <border>
      <left style="medium">
        <color theme="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theme="4"/>
      </left>
      <right/>
      <top style="medium">
        <color indexed="64"/>
      </top>
      <bottom style="medium">
        <color indexed="64"/>
      </bottom>
      <diagonal/>
    </border>
    <border>
      <left style="medium">
        <color rgb="FF00ADD9"/>
      </left>
      <right/>
      <top style="medium">
        <color rgb="FF00ADD9"/>
      </top>
      <bottom style="medium">
        <color theme="4"/>
      </bottom>
      <diagonal/>
    </border>
    <border>
      <left style="medium">
        <color theme="4"/>
      </left>
      <right/>
      <top style="medium">
        <color rgb="FF00ADD9"/>
      </top>
      <bottom style="medium">
        <color theme="4"/>
      </bottom>
      <diagonal/>
    </border>
    <border>
      <left style="medium">
        <color rgb="FF00ADD9"/>
      </left>
      <right/>
      <top style="medium">
        <color theme="4"/>
      </top>
      <bottom style="medium">
        <color rgb="FF00ADD9"/>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rgb="FF005EB8"/>
      </left>
      <right style="medium">
        <color rgb="FF005EB8"/>
      </right>
      <top style="medium">
        <color rgb="FF005EB8"/>
      </top>
      <bottom style="medium">
        <color rgb="FF005EB8"/>
      </bottom>
      <diagonal/>
    </border>
    <border>
      <left/>
      <right style="medium">
        <color rgb="FF005EB8"/>
      </right>
      <top style="medium">
        <color rgb="FF005EB8"/>
      </top>
      <bottom style="medium">
        <color rgb="FF005EB8"/>
      </bottom>
      <diagonal/>
    </border>
    <border>
      <left style="medium">
        <color rgb="FF005EB8"/>
      </left>
      <right style="medium">
        <color rgb="FF005EB8"/>
      </right>
      <top/>
      <bottom/>
      <diagonal/>
    </border>
    <border>
      <left style="medium">
        <color rgb="FF005EB8"/>
      </left>
      <right style="medium">
        <color rgb="FF005EB8"/>
      </right>
      <top style="medium">
        <color rgb="FF005EB8"/>
      </top>
      <bottom/>
      <diagonal/>
    </border>
    <border>
      <left/>
      <right style="medium">
        <color rgb="FF005EB8"/>
      </right>
      <top/>
      <bottom/>
      <diagonal/>
    </border>
    <border>
      <left style="medium">
        <color rgb="FF005EB8"/>
      </left>
      <right style="medium">
        <color rgb="FF005EB8"/>
      </right>
      <top/>
      <bottom style="medium">
        <color rgb="FF005EB8"/>
      </bottom>
      <diagonal/>
    </border>
    <border>
      <left/>
      <right style="medium">
        <color rgb="FF005EB8"/>
      </right>
      <top/>
      <bottom style="medium">
        <color rgb="FF005EB8"/>
      </bottom>
      <diagonal/>
    </border>
  </borders>
  <cellStyleXfs count="3">
    <xf numFmtId="0" fontId="0" fillId="0" borderId="0"/>
    <xf numFmtId="0" fontId="1" fillId="0" borderId="0"/>
    <xf numFmtId="0" fontId="35" fillId="0" borderId="0"/>
  </cellStyleXfs>
  <cellXfs count="772">
    <xf numFmtId="0" fontId="0" fillId="0" borderId="0" xfId="0"/>
    <xf numFmtId="0" fontId="2" fillId="0" borderId="0" xfId="0" applyFont="1"/>
    <xf numFmtId="0" fontId="4" fillId="0" borderId="0" xfId="0" applyFont="1"/>
    <xf numFmtId="0" fontId="6" fillId="0" borderId="2" xfId="0" applyFont="1" applyBorder="1" applyAlignment="1">
      <alignment horizontal="center"/>
    </xf>
    <xf numFmtId="0" fontId="6" fillId="0" borderId="2" xfId="0" applyFont="1" applyBorder="1"/>
    <xf numFmtId="0" fontId="6" fillId="0" borderId="0" xfId="0" applyFont="1"/>
    <xf numFmtId="0" fontId="6" fillId="0" borderId="4" xfId="0" applyFont="1" applyBorder="1"/>
    <xf numFmtId="0" fontId="6" fillId="0" borderId="4"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7" xfId="0" applyFont="1" applyBorder="1"/>
    <xf numFmtId="0" fontId="6" fillId="0" borderId="0" xfId="0" applyFont="1" applyAlignment="1">
      <alignment horizontal="center"/>
    </xf>
    <xf numFmtId="0" fontId="5" fillId="0" borderId="0" xfId="0" applyFont="1" applyAlignment="1">
      <alignment horizontal="center"/>
    </xf>
    <xf numFmtId="0" fontId="14" fillId="0" borderId="4" xfId="0" applyFont="1" applyBorder="1" applyAlignment="1">
      <alignment horizontal="center"/>
    </xf>
    <xf numFmtId="0" fontId="5" fillId="0" borderId="0" xfId="0" applyFont="1"/>
    <xf numFmtId="17" fontId="0" fillId="0" borderId="0" xfId="0" applyNumberFormat="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49" fontId="0" fillId="0" borderId="0" xfId="0" applyNumberFormat="1"/>
    <xf numFmtId="0" fontId="1" fillId="0" borderId="0" xfId="0" applyFont="1"/>
    <xf numFmtId="49" fontId="1" fillId="0" borderId="0" xfId="0" applyNumberFormat="1" applyFont="1"/>
    <xf numFmtId="0" fontId="0" fillId="0" borderId="47" xfId="0" applyBorder="1"/>
    <xf numFmtId="0" fontId="0" fillId="0" borderId="48" xfId="0" applyBorder="1"/>
    <xf numFmtId="0" fontId="0" fillId="0" borderId="49" xfId="0" applyBorder="1"/>
    <xf numFmtId="0" fontId="9" fillId="0" borderId="7" xfId="0" applyFont="1" applyBorder="1"/>
    <xf numFmtId="0" fontId="14" fillId="0" borderId="7" xfId="0" applyFont="1" applyBorder="1" applyAlignment="1">
      <alignment horizontal="center"/>
    </xf>
    <xf numFmtId="0" fontId="14" fillId="0" borderId="0" xfId="0" applyFont="1" applyAlignment="1">
      <alignment horizontal="center"/>
    </xf>
    <xf numFmtId="0" fontId="19" fillId="0" borderId="0" xfId="0" applyFont="1"/>
    <xf numFmtId="0" fontId="13" fillId="0" borderId="63" xfId="0" applyFont="1" applyBorder="1" applyAlignment="1">
      <alignment horizontal="left"/>
    </xf>
    <xf numFmtId="0" fontId="9" fillId="0" borderId="63" xfId="0" applyFont="1" applyBorder="1" applyAlignment="1">
      <alignment horizontal="center"/>
    </xf>
    <xf numFmtId="0" fontId="6" fillId="0" borderId="7" xfId="0" applyFont="1" applyBorder="1" applyAlignment="1">
      <alignment horizontal="centerContinuous"/>
    </xf>
    <xf numFmtId="0" fontId="6" fillId="0" borderId="64" xfId="0" applyFont="1" applyBorder="1" applyAlignment="1">
      <alignment horizontal="center"/>
    </xf>
    <xf numFmtId="0" fontId="9" fillId="0" borderId="68" xfId="0" applyFont="1" applyBorder="1" applyAlignment="1">
      <alignment horizontal="center"/>
    </xf>
    <xf numFmtId="0" fontId="14" fillId="0" borderId="7" xfId="0" applyFont="1" applyBorder="1" applyAlignment="1">
      <alignment horizontal="center" vertical="top"/>
    </xf>
    <xf numFmtId="0" fontId="14" fillId="0" borderId="2" xfId="0" applyFont="1" applyBorder="1" applyAlignment="1">
      <alignment horizontal="center" vertical="top"/>
    </xf>
    <xf numFmtId="0" fontId="14" fillId="0" borderId="4" xfId="0" applyFont="1" applyBorder="1" applyAlignment="1">
      <alignment horizontal="center" vertical="top"/>
    </xf>
    <xf numFmtId="0" fontId="20" fillId="0" borderId="14" xfId="0" quotePrefix="1" applyFont="1" applyBorder="1" applyAlignment="1">
      <alignment horizontal="left" vertical="top" wrapText="1"/>
    </xf>
    <xf numFmtId="0" fontId="0" fillId="0" borderId="64" xfId="0" applyBorder="1"/>
    <xf numFmtId="9" fontId="14" fillId="0" borderId="7" xfId="0" applyNumberFormat="1" applyFont="1" applyBorder="1" applyAlignment="1">
      <alignment horizontal="center" vertical="top"/>
    </xf>
    <xf numFmtId="0" fontId="9" fillId="0" borderId="68" xfId="0" applyFont="1" applyBorder="1" applyAlignment="1">
      <alignment horizontal="left"/>
    </xf>
    <xf numFmtId="0" fontId="14" fillId="0" borderId="7" xfId="0" applyFont="1" applyBorder="1" applyAlignment="1">
      <alignment horizontal="left" vertical="top" wrapText="1"/>
    </xf>
    <xf numFmtId="0" fontId="1" fillId="0" borderId="0" xfId="1"/>
    <xf numFmtId="0" fontId="5" fillId="0" borderId="0" xfId="1" applyFont="1" applyAlignment="1">
      <alignment horizontal="center"/>
    </xf>
    <xf numFmtId="0" fontId="5" fillId="0" borderId="0" xfId="1" applyFont="1"/>
    <xf numFmtId="0" fontId="6" fillId="0" borderId="72" xfId="1" applyFont="1" applyBorder="1"/>
    <xf numFmtId="0" fontId="5" fillId="0" borderId="73" xfId="1" applyFont="1" applyBorder="1" applyAlignment="1">
      <alignment horizontal="center"/>
    </xf>
    <xf numFmtId="0" fontId="5" fillId="0" borderId="74" xfId="1" applyFont="1" applyBorder="1" applyAlignment="1">
      <alignment horizontal="center"/>
    </xf>
    <xf numFmtId="0" fontId="5" fillId="0" borderId="75" xfId="1" applyFont="1" applyBorder="1" applyAlignment="1">
      <alignment horizontal="center"/>
    </xf>
    <xf numFmtId="0" fontId="5" fillId="0" borderId="76" xfId="1" applyFont="1" applyBorder="1" applyAlignment="1">
      <alignment horizontal="center"/>
    </xf>
    <xf numFmtId="0" fontId="5" fillId="0" borderId="77" xfId="1" applyFont="1" applyBorder="1" applyAlignment="1">
      <alignment horizontal="center"/>
    </xf>
    <xf numFmtId="0" fontId="5" fillId="0" borderId="78" xfId="1" applyFont="1" applyBorder="1" applyAlignment="1">
      <alignment horizontal="center"/>
    </xf>
    <xf numFmtId="0" fontId="5" fillId="3" borderId="76" xfId="1" applyFont="1" applyFill="1" applyBorder="1" applyAlignment="1">
      <alignment horizontal="center"/>
    </xf>
    <xf numFmtId="0" fontId="5" fillId="3" borderId="73" xfId="1" applyFont="1" applyFill="1" applyBorder="1"/>
    <xf numFmtId="0" fontId="5" fillId="3" borderId="79" xfId="1" applyFont="1" applyFill="1" applyBorder="1"/>
    <xf numFmtId="0" fontId="6" fillId="0" borderId="15" xfId="1" applyFont="1" applyBorder="1"/>
    <xf numFmtId="0" fontId="11" fillId="0" borderId="9" xfId="1" applyFont="1" applyBorder="1" applyAlignment="1">
      <alignment horizontal="center"/>
    </xf>
    <xf numFmtId="0" fontId="11" fillId="0" borderId="5" xfId="1" applyFont="1" applyBorder="1" applyAlignment="1">
      <alignment horizontal="center"/>
    </xf>
    <xf numFmtId="0" fontId="11" fillId="0" borderId="4" xfId="1" applyFont="1" applyBorder="1" applyAlignment="1">
      <alignment horizontal="center"/>
    </xf>
    <xf numFmtId="0" fontId="11" fillId="0" borderId="0" xfId="1" applyFont="1" applyAlignment="1">
      <alignment horizontal="center"/>
    </xf>
    <xf numFmtId="9" fontId="18" fillId="0" borderId="5" xfId="1" applyNumberFormat="1" applyFont="1" applyBorder="1" applyAlignment="1">
      <alignment horizontal="center"/>
    </xf>
    <xf numFmtId="0" fontId="6" fillId="0" borderId="4" xfId="1" applyFont="1" applyBorder="1" applyAlignment="1">
      <alignment horizontal="center"/>
    </xf>
    <xf numFmtId="0" fontId="10" fillId="0" borderId="5" xfId="1" applyFont="1" applyBorder="1" applyAlignment="1">
      <alignment horizontal="center"/>
    </xf>
    <xf numFmtId="0" fontId="10" fillId="0" borderId="0" xfId="1" applyFont="1" applyAlignment="1">
      <alignment horizontal="center"/>
    </xf>
    <xf numFmtId="9" fontId="18" fillId="0" borderId="6" xfId="1" applyNumberFormat="1" applyFont="1" applyBorder="1" applyAlignment="1">
      <alignment horizontal="center"/>
    </xf>
    <xf numFmtId="0" fontId="6" fillId="0" borderId="0" xfId="1" applyFont="1"/>
    <xf numFmtId="9" fontId="18" fillId="0" borderId="4" xfId="1" applyNumberFormat="1" applyFont="1" applyBorder="1" applyAlignment="1">
      <alignment horizontal="center"/>
    </xf>
    <xf numFmtId="9" fontId="18" fillId="0" borderId="80" xfId="1" applyNumberFormat="1" applyFont="1" applyBorder="1" applyAlignment="1">
      <alignment horizontal="center"/>
    </xf>
    <xf numFmtId="164" fontId="18" fillId="3" borderId="81" xfId="1" applyNumberFormat="1" applyFont="1" applyFill="1" applyBorder="1" applyAlignment="1">
      <alignment horizontal="center"/>
    </xf>
    <xf numFmtId="164" fontId="18" fillId="3" borderId="32" xfId="1" applyNumberFormat="1" applyFont="1" applyFill="1" applyBorder="1" applyAlignment="1">
      <alignment horizontal="center"/>
    </xf>
    <xf numFmtId="0" fontId="21" fillId="3" borderId="13" xfId="1" applyFont="1" applyFill="1" applyBorder="1"/>
    <xf numFmtId="0" fontId="11" fillId="3" borderId="2" xfId="1" applyFont="1" applyFill="1" applyBorder="1" applyAlignment="1">
      <alignment horizontal="center"/>
    </xf>
    <xf numFmtId="0" fontId="14" fillId="3" borderId="6" xfId="1" applyFont="1" applyFill="1" applyBorder="1"/>
    <xf numFmtId="0" fontId="6" fillId="3" borderId="50" xfId="1" applyFont="1" applyFill="1" applyBorder="1"/>
    <xf numFmtId="9" fontId="18" fillId="3" borderId="81" xfId="1" applyNumberFormat="1" applyFont="1" applyFill="1" applyBorder="1" applyAlignment="1">
      <alignment horizontal="center"/>
    </xf>
    <xf numFmtId="9" fontId="18" fillId="3" borderId="32" xfId="1" applyNumberFormat="1" applyFont="1" applyFill="1" applyBorder="1" applyAlignment="1">
      <alignment horizontal="center"/>
    </xf>
    <xf numFmtId="0" fontId="6" fillId="3" borderId="13" xfId="1" applyFont="1" applyFill="1" applyBorder="1"/>
    <xf numFmtId="0" fontId="18" fillId="3" borderId="2" xfId="1" applyFont="1" applyFill="1" applyBorder="1" applyAlignment="1">
      <alignment horizontal="center"/>
    </xf>
    <xf numFmtId="9" fontId="18" fillId="3" borderId="81" xfId="1" quotePrefix="1" applyNumberFormat="1" applyFont="1" applyFill="1" applyBorder="1" applyAlignment="1">
      <alignment horizontal="center"/>
    </xf>
    <xf numFmtId="0" fontId="6" fillId="3" borderId="34" xfId="1" applyFont="1" applyFill="1" applyBorder="1"/>
    <xf numFmtId="0" fontId="6" fillId="0" borderId="2" xfId="1" applyFont="1" applyBorder="1"/>
    <xf numFmtId="0" fontId="11" fillId="0" borderId="15" xfId="1" applyFont="1" applyBorder="1" applyAlignment="1">
      <alignment horizontal="center"/>
    </xf>
    <xf numFmtId="0" fontId="11" fillId="0" borderId="26" xfId="1" applyFont="1" applyBorder="1" applyAlignment="1">
      <alignment horizontal="center"/>
    </xf>
    <xf numFmtId="0" fontId="11" fillId="0" borderId="24" xfId="1" applyFont="1" applyBorder="1" applyAlignment="1">
      <alignment horizontal="center"/>
    </xf>
    <xf numFmtId="0" fontId="11" fillId="0" borderId="3" xfId="1" applyFont="1" applyBorder="1" applyAlignment="1">
      <alignment horizontal="center"/>
    </xf>
    <xf numFmtId="9" fontId="18" fillId="0" borderId="26" xfId="1" applyNumberFormat="1" applyFont="1" applyBorder="1" applyAlignment="1">
      <alignment horizontal="center"/>
    </xf>
    <xf numFmtId="0" fontId="6" fillId="0" borderId="24" xfId="1" applyFont="1" applyBorder="1" applyAlignment="1">
      <alignment horizontal="center"/>
    </xf>
    <xf numFmtId="0" fontId="10" fillId="3" borderId="26" xfId="1" applyFont="1" applyFill="1" applyBorder="1" applyAlignment="1">
      <alignment horizontal="center"/>
    </xf>
    <xf numFmtId="0" fontId="10" fillId="0" borderId="3" xfId="1" applyFont="1" applyBorder="1" applyAlignment="1">
      <alignment horizontal="center"/>
    </xf>
    <xf numFmtId="9" fontId="18" fillId="0" borderId="19" xfId="1" applyNumberFormat="1" applyFont="1" applyBorder="1" applyAlignment="1">
      <alignment horizontal="center"/>
    </xf>
    <xf numFmtId="0" fontId="6" fillId="0" borderId="3" xfId="1" applyFont="1" applyBorder="1"/>
    <xf numFmtId="9" fontId="18" fillId="0" borderId="24" xfId="1" applyNumberFormat="1" applyFont="1" applyBorder="1" applyAlignment="1">
      <alignment horizontal="center"/>
    </xf>
    <xf numFmtId="9" fontId="18" fillId="0" borderId="82" xfId="1" applyNumberFormat="1" applyFont="1" applyBorder="1" applyAlignment="1">
      <alignment horizontal="center"/>
    </xf>
    <xf numFmtId="0" fontId="6" fillId="0" borderId="13" xfId="1" applyFont="1" applyBorder="1"/>
    <xf numFmtId="0" fontId="11" fillId="3" borderId="13" xfId="1" applyFont="1" applyFill="1" applyBorder="1" applyAlignment="1">
      <alignment horizontal="center"/>
    </xf>
    <xf numFmtId="0" fontId="14" fillId="3" borderId="19" xfId="1" applyFont="1" applyFill="1" applyBorder="1"/>
    <xf numFmtId="0" fontId="10" fillId="3" borderId="5" xfId="1" applyFont="1" applyFill="1" applyBorder="1" applyAlignment="1">
      <alignment horizontal="center"/>
    </xf>
    <xf numFmtId="0" fontId="9" fillId="3" borderId="50" xfId="1" applyFont="1" applyFill="1" applyBorder="1"/>
    <xf numFmtId="165" fontId="18" fillId="3" borderId="5" xfId="1" applyNumberFormat="1" applyFont="1" applyFill="1" applyBorder="1" applyAlignment="1">
      <alignment horizontal="center"/>
    </xf>
    <xf numFmtId="0" fontId="11" fillId="3" borderId="26" xfId="1" applyFont="1" applyFill="1" applyBorder="1" applyAlignment="1">
      <alignment horizontal="center"/>
    </xf>
    <xf numFmtId="0" fontId="10" fillId="0" borderId="26" xfId="1" applyFont="1" applyBorder="1" applyAlignment="1">
      <alignment horizontal="center"/>
    </xf>
    <xf numFmtId="0" fontId="11" fillId="3" borderId="5" xfId="1" applyFont="1" applyFill="1" applyBorder="1" applyAlignment="1">
      <alignment horizontal="center"/>
    </xf>
    <xf numFmtId="9" fontId="11" fillId="3" borderId="5" xfId="1" applyNumberFormat="1" applyFont="1" applyFill="1" applyBorder="1" applyAlignment="1">
      <alignment horizontal="center"/>
    </xf>
    <xf numFmtId="165" fontId="18" fillId="0" borderId="5" xfId="1" applyNumberFormat="1" applyFont="1" applyBorder="1" applyAlignment="1">
      <alignment horizontal="center"/>
    </xf>
    <xf numFmtId="0" fontId="6" fillId="3" borderId="37" xfId="1" applyFont="1" applyFill="1" applyBorder="1"/>
    <xf numFmtId="0" fontId="11" fillId="4" borderId="24" xfId="1" applyFont="1" applyFill="1" applyBorder="1" applyAlignment="1">
      <alignment horizontal="center"/>
    </xf>
    <xf numFmtId="0" fontId="11" fillId="0" borderId="13" xfId="1" applyFont="1" applyBorder="1" applyAlignment="1">
      <alignment horizontal="center"/>
    </xf>
    <xf numFmtId="0" fontId="14" fillId="4" borderId="19" xfId="1" applyFont="1" applyFill="1" applyBorder="1"/>
    <xf numFmtId="0" fontId="6" fillId="4" borderId="83" xfId="1" applyFont="1" applyFill="1" applyBorder="1"/>
    <xf numFmtId="0" fontId="11" fillId="4" borderId="4" xfId="1" applyFont="1" applyFill="1" applyBorder="1" applyAlignment="1">
      <alignment horizontal="center"/>
    </xf>
    <xf numFmtId="0" fontId="11" fillId="0" borderId="2" xfId="1" applyFont="1" applyBorder="1" applyAlignment="1">
      <alignment horizontal="center"/>
    </xf>
    <xf numFmtId="0" fontId="14" fillId="4" borderId="6" xfId="1" applyFont="1" applyFill="1" applyBorder="1"/>
    <xf numFmtId="0" fontId="6" fillId="4" borderId="50" xfId="1" applyFont="1" applyFill="1" applyBorder="1"/>
    <xf numFmtId="9" fontId="18" fillId="0" borderId="81" xfId="1" applyNumberFormat="1" applyFont="1" applyBorder="1" applyAlignment="1">
      <alignment horizontal="center"/>
    </xf>
    <xf numFmtId="9" fontId="18" fillId="0" borderId="32" xfId="1" applyNumberFormat="1" applyFont="1" applyBorder="1" applyAlignment="1">
      <alignment horizontal="center"/>
    </xf>
    <xf numFmtId="0" fontId="6" fillId="0" borderId="37" xfId="1" applyFont="1" applyBorder="1"/>
    <xf numFmtId="9" fontId="18" fillId="4" borderId="19" xfId="1" applyNumberFormat="1" applyFont="1" applyFill="1" applyBorder="1" applyAlignment="1">
      <alignment horizontal="center"/>
    </xf>
    <xf numFmtId="9" fontId="18" fillId="4" borderId="29" xfId="1" applyNumberFormat="1" applyFont="1" applyFill="1" applyBorder="1" applyAlignment="1">
      <alignment horizontal="center"/>
    </xf>
    <xf numFmtId="9" fontId="18" fillId="4" borderId="84" xfId="1" applyNumberFormat="1" applyFont="1" applyFill="1" applyBorder="1" applyAlignment="1">
      <alignment horizontal="center"/>
    </xf>
    <xf numFmtId="9" fontId="18" fillId="4" borderId="81" xfId="1" applyNumberFormat="1" applyFont="1" applyFill="1" applyBorder="1" applyAlignment="1">
      <alignment horizontal="center"/>
    </xf>
    <xf numFmtId="9" fontId="18" fillId="4" borderId="32" xfId="1" applyNumberFormat="1" applyFont="1" applyFill="1" applyBorder="1" applyAlignment="1">
      <alignment horizontal="center"/>
    </xf>
    <xf numFmtId="0" fontId="6" fillId="4" borderId="13" xfId="1" applyFont="1" applyFill="1" applyBorder="1"/>
    <xf numFmtId="0" fontId="11" fillId="4" borderId="85" xfId="1" applyFont="1" applyFill="1" applyBorder="1" applyAlignment="1">
      <alignment horizontal="center"/>
    </xf>
    <xf numFmtId="9" fontId="18" fillId="4" borderId="86" xfId="1" applyNumberFormat="1" applyFont="1" applyFill="1" applyBorder="1" applyAlignment="1">
      <alignment horizontal="center"/>
    </xf>
    <xf numFmtId="0" fontId="6" fillId="4" borderId="87" xfId="1" applyFont="1" applyFill="1" applyBorder="1"/>
    <xf numFmtId="0" fontId="6" fillId="4" borderId="34" xfId="1" applyFont="1" applyFill="1" applyBorder="1"/>
    <xf numFmtId="0" fontId="11" fillId="4" borderId="88" xfId="1" applyFont="1" applyFill="1" applyBorder="1" applyAlignment="1">
      <alignment horizontal="center"/>
    </xf>
    <xf numFmtId="9" fontId="18" fillId="4" borderId="5" xfId="1" applyNumberFormat="1" applyFont="1" applyFill="1" applyBorder="1" applyAlignment="1">
      <alignment horizontal="center"/>
    </xf>
    <xf numFmtId="0" fontId="6" fillId="4" borderId="89" xfId="1" applyFont="1" applyFill="1" applyBorder="1"/>
    <xf numFmtId="0" fontId="14" fillId="4" borderId="90" xfId="1" applyFont="1" applyFill="1" applyBorder="1"/>
    <xf numFmtId="49" fontId="11" fillId="4" borderId="32" xfId="1" applyNumberFormat="1" applyFont="1" applyFill="1" applyBorder="1" applyAlignment="1">
      <alignment horizontal="center"/>
    </xf>
    <xf numFmtId="0" fontId="6" fillId="4" borderId="91" xfId="1" applyFont="1" applyFill="1" applyBorder="1" applyAlignment="1">
      <alignment horizontal="center"/>
    </xf>
    <xf numFmtId="0" fontId="6" fillId="4" borderId="92" xfId="1" applyFont="1" applyFill="1" applyBorder="1" applyAlignment="1">
      <alignment horizontal="center"/>
    </xf>
    <xf numFmtId="0" fontId="11" fillId="4" borderId="2" xfId="1" applyFont="1" applyFill="1" applyBorder="1" applyAlignment="1">
      <alignment horizontal="center"/>
    </xf>
    <xf numFmtId="49" fontId="11" fillId="4" borderId="93" xfId="1" applyNumberFormat="1" applyFont="1" applyFill="1" applyBorder="1" applyAlignment="1">
      <alignment horizontal="center"/>
    </xf>
    <xf numFmtId="49" fontId="11" fillId="4" borderId="94" xfId="1" applyNumberFormat="1" applyFont="1" applyFill="1" applyBorder="1" applyAlignment="1">
      <alignment horizontal="center"/>
    </xf>
    <xf numFmtId="9" fontId="18" fillId="4" borderId="94" xfId="1" applyNumberFormat="1" applyFont="1" applyFill="1" applyBorder="1" applyAlignment="1">
      <alignment horizontal="center"/>
    </xf>
    <xf numFmtId="0" fontId="14" fillId="4" borderId="95" xfId="1" applyFont="1" applyFill="1" applyBorder="1" applyAlignment="1">
      <alignment horizontal="center"/>
    </xf>
    <xf numFmtId="0" fontId="6" fillId="0" borderId="21" xfId="1" applyFont="1" applyBorder="1"/>
    <xf numFmtId="0" fontId="11" fillId="0" borderId="6" xfId="1" applyFont="1" applyBorder="1" applyAlignment="1">
      <alignment horizontal="center"/>
    </xf>
    <xf numFmtId="0" fontId="11" fillId="0" borderId="19" xfId="1" applyFont="1" applyBorder="1" applyAlignment="1">
      <alignment horizontal="center"/>
    </xf>
    <xf numFmtId="0" fontId="1" fillId="4" borderId="19" xfId="1" applyFill="1" applyBorder="1"/>
    <xf numFmtId="164" fontId="18" fillId="4" borderId="81" xfId="1" applyNumberFormat="1" applyFont="1" applyFill="1" applyBorder="1" applyAlignment="1">
      <alignment horizontal="center"/>
    </xf>
    <xf numFmtId="164" fontId="18" fillId="4" borderId="32" xfId="1" applyNumberFormat="1" applyFont="1" applyFill="1" applyBorder="1" applyAlignment="1">
      <alignment horizontal="center"/>
    </xf>
    <xf numFmtId="0" fontId="1" fillId="4" borderId="6" xfId="1" applyFill="1" applyBorder="1"/>
    <xf numFmtId="9" fontId="18" fillId="0" borderId="29" xfId="1" applyNumberFormat="1" applyFont="1" applyBorder="1" applyAlignment="1">
      <alignment horizontal="center"/>
    </xf>
    <xf numFmtId="9" fontId="18" fillId="0" borderId="38" xfId="1" applyNumberFormat="1" applyFont="1" applyBorder="1" applyAlignment="1">
      <alignment horizontal="center"/>
    </xf>
    <xf numFmtId="0" fontId="1" fillId="4" borderId="82" xfId="1" applyFill="1" applyBorder="1"/>
    <xf numFmtId="0" fontId="1" fillId="4" borderId="3" xfId="1" applyFill="1" applyBorder="1"/>
    <xf numFmtId="0" fontId="14" fillId="4" borderId="24" xfId="1" applyFont="1" applyFill="1" applyBorder="1"/>
    <xf numFmtId="0" fontId="1" fillId="4" borderId="80" xfId="1" applyFill="1" applyBorder="1"/>
    <xf numFmtId="0" fontId="1" fillId="4" borderId="0" xfId="1" applyFill="1"/>
    <xf numFmtId="0" fontId="14" fillId="4" borderId="4" xfId="1" applyFont="1" applyFill="1" applyBorder="1"/>
    <xf numFmtId="0" fontId="1" fillId="4" borderId="96" xfId="1" applyFill="1" applyBorder="1"/>
    <xf numFmtId="0" fontId="1" fillId="4" borderId="28" xfId="1" applyFill="1" applyBorder="1"/>
    <xf numFmtId="0" fontId="14" fillId="4" borderId="23" xfId="1" applyFont="1" applyFill="1" applyBorder="1"/>
    <xf numFmtId="0" fontId="6" fillId="0" borderId="9" xfId="1" applyFont="1" applyBorder="1"/>
    <xf numFmtId="0" fontId="9" fillId="4" borderId="50" xfId="1" applyFont="1" applyFill="1" applyBorder="1"/>
    <xf numFmtId="0" fontId="11" fillId="0" borderId="18" xfId="1" applyFont="1" applyBorder="1" applyAlignment="1">
      <alignment horizontal="center"/>
    </xf>
    <xf numFmtId="0" fontId="11" fillId="3" borderId="3" xfId="1" applyFont="1" applyFill="1" applyBorder="1" applyAlignment="1">
      <alignment horizontal="center"/>
    </xf>
    <xf numFmtId="0" fontId="11" fillId="3" borderId="24" xfId="1" applyFont="1" applyFill="1" applyBorder="1" applyAlignment="1">
      <alignment horizontal="center"/>
    </xf>
    <xf numFmtId="0" fontId="1" fillId="0" borderId="19" xfId="1" applyBorder="1"/>
    <xf numFmtId="0" fontId="6" fillId="0" borderId="97" xfId="1" applyFont="1" applyBorder="1"/>
    <xf numFmtId="0" fontId="11" fillId="3" borderId="0" xfId="1" applyFont="1" applyFill="1" applyAlignment="1">
      <alignment horizontal="center"/>
    </xf>
    <xf numFmtId="0" fontId="11" fillId="3" borderId="4" xfId="1" applyFont="1" applyFill="1" applyBorder="1" applyAlignment="1">
      <alignment horizontal="center"/>
    </xf>
    <xf numFmtId="0" fontId="1" fillId="0" borderId="6" xfId="1" applyBorder="1"/>
    <xf numFmtId="0" fontId="6" fillId="0" borderId="50" xfId="1" applyFont="1" applyBorder="1"/>
    <xf numFmtId="0" fontId="6" fillId="0" borderId="36" xfId="1" applyFont="1" applyBorder="1"/>
    <xf numFmtId="0" fontId="18" fillId="0" borderId="32" xfId="1" quotePrefix="1" applyFont="1" applyBorder="1" applyAlignment="1">
      <alignment horizontal="center"/>
    </xf>
    <xf numFmtId="0" fontId="6" fillId="0" borderId="29" xfId="1" applyFont="1" applyBorder="1" applyAlignment="1">
      <alignment horizontal="center"/>
    </xf>
    <xf numFmtId="9" fontId="18" fillId="0" borderId="84" xfId="1" applyNumberFormat="1" applyFont="1" applyBorder="1" applyAlignment="1">
      <alignment horizontal="center"/>
    </xf>
    <xf numFmtId="0" fontId="6" fillId="0" borderId="34" xfId="1" applyFont="1" applyBorder="1"/>
    <xf numFmtId="9" fontId="18" fillId="0" borderId="81" xfId="1" quotePrefix="1" applyNumberFormat="1" applyFont="1" applyBorder="1" applyAlignment="1">
      <alignment horizontal="center"/>
    </xf>
    <xf numFmtId="9" fontId="18" fillId="0" borderId="29" xfId="1" quotePrefix="1" applyNumberFormat="1" applyFont="1" applyBorder="1" applyAlignment="1">
      <alignment horizontal="center"/>
    </xf>
    <xf numFmtId="9" fontId="18" fillId="0" borderId="84" xfId="1" quotePrefix="1" applyNumberFormat="1" applyFont="1" applyBorder="1" applyAlignment="1">
      <alignment horizontal="center"/>
    </xf>
    <xf numFmtId="0" fontId="23" fillId="3" borderId="4" xfId="1" applyFont="1" applyFill="1" applyBorder="1" applyAlignment="1">
      <alignment horizontal="center"/>
    </xf>
    <xf numFmtId="10" fontId="24" fillId="0" borderId="6" xfId="1" applyNumberFormat="1" applyFont="1" applyBorder="1" applyAlignment="1">
      <alignment horizontal="center"/>
    </xf>
    <xf numFmtId="9" fontId="18" fillId="0" borderId="23" xfId="1" applyNumberFormat="1" applyFont="1" applyBorder="1" applyAlignment="1">
      <alignment horizontal="center"/>
    </xf>
    <xf numFmtId="9" fontId="24" fillId="0" borderId="23" xfId="1" applyNumberFormat="1" applyFont="1" applyBorder="1" applyAlignment="1">
      <alignment horizontal="center"/>
    </xf>
    <xf numFmtId="10" fontId="25" fillId="0" borderId="4" xfId="1" applyNumberFormat="1" applyFont="1" applyBorder="1" applyAlignment="1">
      <alignment horizontal="center"/>
    </xf>
    <xf numFmtId="9" fontId="11" fillId="3" borderId="28" xfId="1" applyNumberFormat="1" applyFont="1" applyFill="1" applyBorder="1" applyAlignment="1">
      <alignment horizontal="center"/>
    </xf>
    <xf numFmtId="0" fontId="14" fillId="0" borderId="32" xfId="1" applyFont="1" applyBorder="1" applyAlignment="1">
      <alignment horizontal="center"/>
    </xf>
    <xf numFmtId="9" fontId="18" fillId="0" borderId="0" xfId="1" applyNumberFormat="1" applyFont="1" applyAlignment="1">
      <alignment horizontal="center"/>
    </xf>
    <xf numFmtId="0" fontId="10" fillId="0" borderId="6" xfId="1" applyFont="1" applyBorder="1" applyAlignment="1">
      <alignment horizontal="center"/>
    </xf>
    <xf numFmtId="0" fontId="11" fillId="0" borderId="80" xfId="1" applyFont="1" applyBorder="1" applyAlignment="1">
      <alignment horizontal="center"/>
    </xf>
    <xf numFmtId="0" fontId="10" fillId="0" borderId="4" xfId="1" applyFont="1" applyBorder="1" applyAlignment="1">
      <alignment horizontal="center"/>
    </xf>
    <xf numFmtId="0" fontId="10" fillId="0" borderId="80" xfId="1" applyFont="1" applyBorder="1" applyAlignment="1">
      <alignment horizontal="center"/>
    </xf>
    <xf numFmtId="0" fontId="11" fillId="0" borderId="21" xfId="1" applyFont="1" applyBorder="1" applyAlignment="1">
      <alignment horizontal="center"/>
    </xf>
    <xf numFmtId="0" fontId="6" fillId="0" borderId="6" xfId="1" applyFont="1" applyBorder="1"/>
    <xf numFmtId="9" fontId="18" fillId="0" borderId="32" xfId="1" quotePrefix="1" applyNumberFormat="1" applyFont="1" applyBorder="1" applyAlignment="1">
      <alignment horizontal="center"/>
    </xf>
    <xf numFmtId="9" fontId="18" fillId="3" borderId="32" xfId="1" quotePrefix="1" applyNumberFormat="1" applyFont="1" applyFill="1" applyBorder="1" applyAlignment="1">
      <alignment horizontal="center"/>
    </xf>
    <xf numFmtId="0" fontId="1" fillId="0" borderId="6" xfId="1" quotePrefix="1" applyBorder="1"/>
    <xf numFmtId="0" fontId="6" fillId="0" borderId="17" xfId="1" applyFont="1" applyBorder="1"/>
    <xf numFmtId="9" fontId="18" fillId="3" borderId="29" xfId="1" applyNumberFormat="1" applyFont="1" applyFill="1" applyBorder="1" applyAlignment="1">
      <alignment horizontal="center"/>
    </xf>
    <xf numFmtId="0" fontId="6" fillId="0" borderId="98" xfId="1" applyFont="1" applyBorder="1"/>
    <xf numFmtId="9" fontId="18" fillId="3" borderId="19" xfId="1" applyNumberFormat="1" applyFont="1" applyFill="1" applyBorder="1" applyAlignment="1">
      <alignment horizontal="center"/>
    </xf>
    <xf numFmtId="0" fontId="14" fillId="0" borderId="28" xfId="1" applyFont="1" applyBorder="1"/>
    <xf numFmtId="0" fontId="14" fillId="3" borderId="82" xfId="1" applyFont="1" applyFill="1" applyBorder="1"/>
    <xf numFmtId="0" fontId="14" fillId="3" borderId="3" xfId="1" applyFont="1" applyFill="1" applyBorder="1"/>
    <xf numFmtId="0" fontId="14" fillId="3" borderId="24" xfId="1" applyFont="1" applyFill="1" applyBorder="1"/>
    <xf numFmtId="0" fontId="14" fillId="3" borderId="80" xfId="1" applyFont="1" applyFill="1" applyBorder="1"/>
    <xf numFmtId="0" fontId="14" fillId="3" borderId="0" xfId="1" applyFont="1" applyFill="1"/>
    <xf numFmtId="0" fontId="14" fillId="3" borderId="4" xfId="1" applyFont="1" applyFill="1" applyBorder="1"/>
    <xf numFmtId="9" fontId="18" fillId="0" borderId="19" xfId="1" quotePrefix="1" applyNumberFormat="1" applyFont="1" applyBorder="1" applyAlignment="1">
      <alignment horizontal="center"/>
    </xf>
    <xf numFmtId="9" fontId="18" fillId="0" borderId="24" xfId="1" quotePrefix="1" applyNumberFormat="1" applyFont="1" applyBorder="1" applyAlignment="1">
      <alignment horizontal="center"/>
    </xf>
    <xf numFmtId="9" fontId="18" fillId="0" borderId="82" xfId="1" quotePrefix="1" applyNumberFormat="1" applyFont="1" applyBorder="1" applyAlignment="1">
      <alignment horizontal="center"/>
    </xf>
    <xf numFmtId="0" fontId="9" fillId="0" borderId="50" xfId="1" applyFont="1" applyBorder="1"/>
    <xf numFmtId="0" fontId="14" fillId="3" borderId="96" xfId="1" applyFont="1" applyFill="1" applyBorder="1"/>
    <xf numFmtId="0" fontId="14" fillId="3" borderId="28" xfId="1" applyFont="1" applyFill="1" applyBorder="1"/>
    <xf numFmtId="0" fontId="14" fillId="3" borderId="23" xfId="1" applyFont="1" applyFill="1" applyBorder="1"/>
    <xf numFmtId="10" fontId="24" fillId="0" borderId="4" xfId="1" applyNumberFormat="1" applyFont="1" applyBorder="1" applyAlignment="1">
      <alignment horizontal="center"/>
    </xf>
    <xf numFmtId="165" fontId="11" fillId="3" borderId="3" xfId="1" applyNumberFormat="1" applyFont="1" applyFill="1" applyBorder="1" applyAlignment="1">
      <alignment horizontal="center"/>
    </xf>
    <xf numFmtId="0" fontId="6" fillId="0" borderId="83" xfId="1" applyFont="1" applyBorder="1"/>
    <xf numFmtId="165" fontId="11" fillId="3" borderId="0" xfId="1" applyNumberFormat="1" applyFont="1" applyFill="1" applyAlignment="1">
      <alignment horizontal="center"/>
    </xf>
    <xf numFmtId="165" fontId="11" fillId="3" borderId="28" xfId="1" applyNumberFormat="1" applyFont="1" applyFill="1" applyBorder="1" applyAlignment="1">
      <alignment horizontal="center"/>
    </xf>
    <xf numFmtId="0" fontId="14" fillId="0" borderId="4" xfId="1" applyFont="1" applyBorder="1" applyAlignment="1">
      <alignment horizontal="center"/>
    </xf>
    <xf numFmtId="0" fontId="18" fillId="0" borderId="5" xfId="1" quotePrefix="1" applyFont="1" applyBorder="1" applyAlignment="1">
      <alignment horizontal="center"/>
    </xf>
    <xf numFmtId="0" fontId="11" fillId="3" borderId="19" xfId="1" applyFont="1" applyFill="1" applyBorder="1" applyAlignment="1">
      <alignment horizontal="center"/>
    </xf>
    <xf numFmtId="0" fontId="10" fillId="3" borderId="3" xfId="1" applyFont="1" applyFill="1" applyBorder="1" applyAlignment="1">
      <alignment horizontal="center"/>
    </xf>
    <xf numFmtId="0" fontId="1" fillId="3" borderId="82" xfId="1" applyFill="1" applyBorder="1"/>
    <xf numFmtId="0" fontId="1" fillId="3" borderId="3" xfId="1" applyFill="1" applyBorder="1"/>
    <xf numFmtId="0" fontId="6" fillId="3" borderId="24" xfId="1" applyFont="1" applyFill="1" applyBorder="1"/>
    <xf numFmtId="0" fontId="10" fillId="3" borderId="4" xfId="1" applyFont="1" applyFill="1" applyBorder="1" applyAlignment="1">
      <alignment horizontal="center"/>
    </xf>
    <xf numFmtId="0" fontId="10" fillId="3" borderId="0" xfId="1" applyFont="1" applyFill="1" applyAlignment="1">
      <alignment horizontal="center"/>
    </xf>
    <xf numFmtId="0" fontId="1" fillId="3" borderId="80" xfId="1" applyFill="1" applyBorder="1"/>
    <xf numFmtId="0" fontId="1" fillId="3" borderId="0" xfId="1" applyFill="1"/>
    <xf numFmtId="0" fontId="6" fillId="3" borderId="4" xfId="1" applyFont="1" applyFill="1" applyBorder="1"/>
    <xf numFmtId="0" fontId="14" fillId="0" borderId="0" xfId="1" applyFont="1"/>
    <xf numFmtId="0" fontId="1" fillId="3" borderId="96" xfId="1" applyFill="1" applyBorder="1"/>
    <xf numFmtId="0" fontId="1" fillId="3" borderId="28" xfId="1" applyFill="1" applyBorder="1"/>
    <xf numFmtId="0" fontId="6" fillId="3" borderId="23" xfId="1" applyFont="1" applyFill="1" applyBorder="1"/>
    <xf numFmtId="0" fontId="6" fillId="0" borderId="16" xfId="1" applyFont="1" applyBorder="1"/>
    <xf numFmtId="0" fontId="11" fillId="3" borderId="6" xfId="1" applyFont="1" applyFill="1" applyBorder="1" applyAlignment="1">
      <alignment horizontal="center"/>
    </xf>
    <xf numFmtId="10" fontId="24" fillId="3" borderId="4" xfId="1" applyNumberFormat="1" applyFont="1" applyFill="1" applyBorder="1" applyAlignment="1">
      <alignment horizontal="center"/>
    </xf>
    <xf numFmtId="9" fontId="24" fillId="3" borderId="23" xfId="1" applyNumberFormat="1" applyFont="1" applyFill="1" applyBorder="1" applyAlignment="1">
      <alignment horizontal="center"/>
    </xf>
    <xf numFmtId="10" fontId="25" fillId="0" borderId="0" xfId="1" applyNumberFormat="1" applyFont="1" applyAlignment="1">
      <alignment horizontal="center"/>
    </xf>
    <xf numFmtId="10" fontId="25" fillId="0" borderId="5" xfId="1" applyNumberFormat="1" applyFont="1" applyBorder="1" applyAlignment="1">
      <alignment horizontal="center"/>
    </xf>
    <xf numFmtId="9" fontId="26" fillId="3" borderId="0" xfId="1" applyNumberFormat="1" applyFont="1" applyFill="1" applyAlignment="1">
      <alignment horizontal="center"/>
    </xf>
    <xf numFmtId="0" fontId="10" fillId="3" borderId="19" xfId="1" applyFont="1" applyFill="1" applyBorder="1" applyAlignment="1">
      <alignment horizontal="center"/>
    </xf>
    <xf numFmtId="0" fontId="10" fillId="3" borderId="6" xfId="1" applyFont="1" applyFill="1" applyBorder="1" applyAlignment="1">
      <alignment horizontal="center"/>
    </xf>
    <xf numFmtId="10" fontId="25" fillId="0" borderId="18" xfId="1" applyNumberFormat="1" applyFont="1" applyBorder="1" applyAlignment="1">
      <alignment horizontal="center"/>
    </xf>
    <xf numFmtId="0" fontId="10" fillId="0" borderId="19" xfId="1" applyFont="1" applyBorder="1" applyAlignment="1">
      <alignment horizontal="center"/>
    </xf>
    <xf numFmtId="0" fontId="1" fillId="0" borderId="15" xfId="1" applyBorder="1"/>
    <xf numFmtId="0" fontId="1" fillId="0" borderId="9" xfId="1" applyBorder="1"/>
    <xf numFmtId="9" fontId="11" fillId="3" borderId="4" xfId="1" applyNumberFormat="1" applyFont="1" applyFill="1" applyBorder="1" applyAlignment="1">
      <alignment horizontal="center"/>
    </xf>
    <xf numFmtId="0" fontId="23" fillId="0" borderId="4" xfId="1" applyFont="1" applyBorder="1" applyAlignment="1">
      <alignment horizontal="center"/>
    </xf>
    <xf numFmtId="0" fontId="23" fillId="0" borderId="4" xfId="1" quotePrefix="1" applyFont="1" applyBorder="1" applyAlignment="1">
      <alignment horizontal="center"/>
    </xf>
    <xf numFmtId="0" fontId="23" fillId="0" borderId="0" xfId="1" applyFont="1" applyAlignment="1">
      <alignment horizontal="center"/>
    </xf>
    <xf numFmtId="0" fontId="23" fillId="0" borderId="2" xfId="1" applyFont="1" applyBorder="1" applyAlignment="1">
      <alignment horizontal="center"/>
    </xf>
    <xf numFmtId="0" fontId="11" fillId="0" borderId="23" xfId="1" applyFont="1" applyBorder="1" applyAlignment="1">
      <alignment horizontal="center"/>
    </xf>
    <xf numFmtId="0" fontId="11" fillId="0" borderId="28" xfId="1" applyFont="1" applyBorder="1" applyAlignment="1">
      <alignment horizontal="center"/>
    </xf>
    <xf numFmtId="9" fontId="18" fillId="0" borderId="18" xfId="1" applyNumberFormat="1" applyFont="1" applyBorder="1" applyAlignment="1">
      <alignment horizontal="center"/>
    </xf>
    <xf numFmtId="0" fontId="23" fillId="0" borderId="23" xfId="1" applyFont="1" applyBorder="1" applyAlignment="1">
      <alignment horizontal="center"/>
    </xf>
    <xf numFmtId="0" fontId="23" fillId="3" borderId="4" xfId="1" quotePrefix="1" applyFont="1" applyFill="1" applyBorder="1" applyAlignment="1">
      <alignment horizontal="center"/>
    </xf>
    <xf numFmtId="9" fontId="26" fillId="3" borderId="28" xfId="1" applyNumberFormat="1" applyFont="1" applyFill="1" applyBorder="1" applyAlignment="1">
      <alignment horizontal="center"/>
    </xf>
    <xf numFmtId="9" fontId="18" fillId="0" borderId="17" xfId="1" applyNumberFormat="1" applyFont="1" applyBorder="1" applyAlignment="1">
      <alignment horizontal="center"/>
    </xf>
    <xf numFmtId="0" fontId="23" fillId="0" borderId="28" xfId="1" applyFont="1" applyBorder="1" applyAlignment="1">
      <alignment horizontal="center"/>
    </xf>
    <xf numFmtId="9" fontId="18" fillId="0" borderId="96" xfId="1" applyNumberFormat="1" applyFont="1" applyBorder="1" applyAlignment="1">
      <alignment horizontal="center"/>
    </xf>
    <xf numFmtId="0" fontId="23" fillId="0" borderId="27" xfId="1" applyFont="1" applyBorder="1" applyAlignment="1">
      <alignment horizontal="center"/>
    </xf>
    <xf numFmtId="0" fontId="23" fillId="3" borderId="23" xfId="1" applyFont="1" applyFill="1" applyBorder="1" applyAlignment="1">
      <alignment horizontal="center"/>
    </xf>
    <xf numFmtId="0" fontId="11" fillId="3" borderId="27" xfId="1" applyFont="1" applyFill="1" applyBorder="1" applyAlignment="1">
      <alignment horizontal="center"/>
    </xf>
    <xf numFmtId="0" fontId="6" fillId="0" borderId="24" xfId="1" applyFont="1" applyBorder="1"/>
    <xf numFmtId="0" fontId="23" fillId="0" borderId="5" xfId="1" applyFont="1" applyBorder="1" applyAlignment="1">
      <alignment horizontal="center"/>
    </xf>
    <xf numFmtId="0" fontId="23" fillId="0" borderId="80" xfId="1" applyFont="1" applyBorder="1" applyAlignment="1">
      <alignment horizontal="center"/>
    </xf>
    <xf numFmtId="0" fontId="23" fillId="0" borderId="21" xfId="1" applyFont="1" applyBorder="1" applyAlignment="1">
      <alignment horizontal="center"/>
    </xf>
    <xf numFmtId="0" fontId="6" fillId="0" borderId="26" xfId="1" applyFont="1" applyBorder="1" applyAlignment="1">
      <alignment horizontal="center"/>
    </xf>
    <xf numFmtId="0" fontId="6" fillId="0" borderId="3" xfId="1" applyFont="1" applyBorder="1" applyAlignment="1">
      <alignment horizontal="center"/>
    </xf>
    <xf numFmtId="0" fontId="11" fillId="0" borderId="82" xfId="1" applyFont="1" applyBorder="1" applyAlignment="1">
      <alignment horizontal="center"/>
    </xf>
    <xf numFmtId="0" fontId="10" fillId="0" borderId="24" xfId="1" applyFont="1" applyBorder="1" applyAlignment="1">
      <alignment horizontal="center"/>
    </xf>
    <xf numFmtId="0" fontId="10" fillId="0" borderId="82" xfId="1" applyFont="1" applyBorder="1" applyAlignment="1">
      <alignment horizontal="center"/>
    </xf>
    <xf numFmtId="0" fontId="11" fillId="0" borderId="25" xfId="1" applyFont="1" applyBorder="1" applyAlignment="1">
      <alignment horizontal="center"/>
    </xf>
    <xf numFmtId="0" fontId="6" fillId="0" borderId="5" xfId="1" applyFont="1" applyBorder="1" applyAlignment="1">
      <alignment horizontal="center"/>
    </xf>
    <xf numFmtId="0" fontId="6" fillId="0" borderId="0" xfId="1" applyFont="1" applyAlignment="1">
      <alignment horizontal="center"/>
    </xf>
    <xf numFmtId="0" fontId="6" fillId="5" borderId="15" xfId="1" applyFont="1" applyFill="1" applyBorder="1"/>
    <xf numFmtId="0" fontId="11" fillId="5" borderId="19" xfId="1" applyFont="1" applyFill="1" applyBorder="1" applyAlignment="1">
      <alignment horizontal="center"/>
    </xf>
    <xf numFmtId="0" fontId="11" fillId="5" borderId="24" xfId="1" applyFont="1" applyFill="1" applyBorder="1" applyAlignment="1">
      <alignment horizontal="center"/>
    </xf>
    <xf numFmtId="0" fontId="11" fillId="5" borderId="3" xfId="1" applyFont="1" applyFill="1" applyBorder="1" applyAlignment="1">
      <alignment horizontal="center"/>
    </xf>
    <xf numFmtId="0" fontId="10" fillId="5" borderId="26" xfId="1" applyFont="1" applyFill="1" applyBorder="1" applyAlignment="1">
      <alignment horizontal="center"/>
    </xf>
    <xf numFmtId="0" fontId="11" fillId="5" borderId="26" xfId="1" applyFont="1" applyFill="1" applyBorder="1" applyAlignment="1">
      <alignment horizontal="center"/>
    </xf>
    <xf numFmtId="0" fontId="6" fillId="5" borderId="26" xfId="1" applyFont="1" applyFill="1" applyBorder="1" applyAlignment="1">
      <alignment horizontal="center"/>
    </xf>
    <xf numFmtId="0" fontId="6" fillId="5" borderId="3" xfId="1" applyFont="1" applyFill="1" applyBorder="1" applyAlignment="1">
      <alignment horizontal="center"/>
    </xf>
    <xf numFmtId="0" fontId="10" fillId="5" borderId="19" xfId="1" applyFont="1" applyFill="1" applyBorder="1" applyAlignment="1">
      <alignment horizontal="center"/>
    </xf>
    <xf numFmtId="0" fontId="11" fillId="5" borderId="82" xfId="1" applyFont="1" applyFill="1" applyBorder="1" applyAlignment="1">
      <alignment horizontal="center"/>
    </xf>
    <xf numFmtId="0" fontId="10" fillId="5" borderId="24" xfId="1" applyFont="1" applyFill="1" applyBorder="1" applyAlignment="1">
      <alignment horizontal="center"/>
    </xf>
    <xf numFmtId="0" fontId="10" fillId="5" borderId="82" xfId="1" applyFont="1" applyFill="1" applyBorder="1" applyAlignment="1">
      <alignment horizontal="center"/>
    </xf>
    <xf numFmtId="0" fontId="11" fillId="5" borderId="25" xfId="1" applyFont="1" applyFill="1" applyBorder="1" applyAlignment="1">
      <alignment horizontal="center"/>
    </xf>
    <xf numFmtId="0" fontId="11" fillId="5" borderId="13" xfId="1" applyFont="1" applyFill="1" applyBorder="1" applyAlignment="1">
      <alignment horizontal="center"/>
    </xf>
    <xf numFmtId="0" fontId="6" fillId="5" borderId="16" xfId="1" applyFont="1" applyFill="1" applyBorder="1"/>
    <xf numFmtId="0" fontId="11" fillId="5" borderId="17" xfId="1" applyFont="1" applyFill="1" applyBorder="1" applyAlignment="1">
      <alignment horizontal="center"/>
    </xf>
    <xf numFmtId="0" fontId="11" fillId="5" borderId="23" xfId="1" applyFont="1" applyFill="1" applyBorder="1" applyAlignment="1">
      <alignment horizontal="center"/>
    </xf>
    <xf numFmtId="0" fontId="11" fillId="5" borderId="28" xfId="1" applyFont="1" applyFill="1" applyBorder="1" applyAlignment="1">
      <alignment horizontal="center"/>
    </xf>
    <xf numFmtId="0" fontId="10" fillId="5" borderId="18" xfId="1" applyFont="1" applyFill="1" applyBorder="1" applyAlignment="1">
      <alignment horizontal="center"/>
    </xf>
    <xf numFmtId="0" fontId="11" fillId="5" borderId="18" xfId="1" applyFont="1" applyFill="1" applyBorder="1" applyAlignment="1">
      <alignment horizontal="center"/>
    </xf>
    <xf numFmtId="0" fontId="6" fillId="5" borderId="18" xfId="1" applyFont="1" applyFill="1" applyBorder="1" applyAlignment="1">
      <alignment horizontal="center"/>
    </xf>
    <xf numFmtId="0" fontId="6" fillId="5" borderId="28" xfId="1" applyFont="1" applyFill="1" applyBorder="1" applyAlignment="1">
      <alignment horizontal="center"/>
    </xf>
    <xf numFmtId="0" fontId="10" fillId="5" borderId="17" xfId="1" applyFont="1" applyFill="1" applyBorder="1" applyAlignment="1">
      <alignment horizontal="center"/>
    </xf>
    <xf numFmtId="0" fontId="11" fillId="5" borderId="96" xfId="1" applyFont="1" applyFill="1" applyBorder="1" applyAlignment="1">
      <alignment horizontal="center"/>
    </xf>
    <xf numFmtId="0" fontId="10" fillId="5" borderId="23" xfId="1" applyFont="1" applyFill="1" applyBorder="1" applyAlignment="1">
      <alignment horizontal="center"/>
    </xf>
    <xf numFmtId="0" fontId="10" fillId="5" borderId="96" xfId="1" applyFont="1" applyFill="1" applyBorder="1" applyAlignment="1">
      <alignment horizontal="center"/>
    </xf>
    <xf numFmtId="0" fontId="11" fillId="5" borderId="20" xfId="1" applyFont="1" applyFill="1" applyBorder="1" applyAlignment="1">
      <alignment horizontal="center"/>
    </xf>
    <xf numFmtId="0" fontId="11" fillId="5" borderId="27" xfId="1" applyFont="1" applyFill="1" applyBorder="1" applyAlignment="1">
      <alignment horizontal="center"/>
    </xf>
    <xf numFmtId="0" fontId="11" fillId="0" borderId="17" xfId="1" applyFont="1" applyBorder="1" applyAlignment="1">
      <alignment horizontal="center"/>
    </xf>
    <xf numFmtId="0" fontId="10" fillId="0" borderId="18" xfId="1" applyFont="1" applyBorder="1" applyAlignment="1">
      <alignment horizontal="center"/>
    </xf>
    <xf numFmtId="0" fontId="6" fillId="0" borderId="18" xfId="1" applyFont="1" applyBorder="1" applyAlignment="1">
      <alignment horizontal="center"/>
    </xf>
    <xf numFmtId="0" fontId="6" fillId="0" borderId="28" xfId="1" applyFont="1" applyBorder="1" applyAlignment="1">
      <alignment horizontal="center"/>
    </xf>
    <xf numFmtId="0" fontId="10" fillId="0" borderId="17" xfId="1" applyFont="1" applyBorder="1" applyAlignment="1">
      <alignment horizontal="center"/>
    </xf>
    <xf numFmtId="0" fontId="11" fillId="0" borderId="96" xfId="1" applyFont="1" applyBorder="1" applyAlignment="1">
      <alignment horizontal="center"/>
    </xf>
    <xf numFmtId="0" fontId="10" fillId="0" borderId="23" xfId="1" applyFont="1" applyBorder="1" applyAlignment="1">
      <alignment horizontal="center"/>
    </xf>
    <xf numFmtId="0" fontId="10" fillId="0" borderId="96" xfId="1" applyFont="1" applyBorder="1" applyAlignment="1">
      <alignment horizontal="center"/>
    </xf>
    <xf numFmtId="0" fontId="11" fillId="0" borderId="20" xfId="1" applyFont="1" applyBorder="1" applyAlignment="1">
      <alignment horizontal="center"/>
    </xf>
    <xf numFmtId="0" fontId="11" fillId="0" borderId="27" xfId="1" applyFont="1" applyBorder="1" applyAlignment="1">
      <alignment horizontal="center"/>
    </xf>
    <xf numFmtId="0" fontId="6" fillId="0" borderId="99" xfId="1" applyFont="1" applyBorder="1"/>
    <xf numFmtId="0" fontId="11" fillId="3" borderId="82" xfId="1" applyFont="1" applyFill="1" applyBorder="1" applyAlignment="1">
      <alignment horizontal="center"/>
    </xf>
    <xf numFmtId="0" fontId="6" fillId="0" borderId="6" xfId="1" applyFont="1" applyBorder="1" applyAlignment="1">
      <alignment horizontal="center"/>
    </xf>
    <xf numFmtId="0" fontId="11" fillId="3" borderId="80" xfId="1" applyFont="1" applyFill="1" applyBorder="1" applyAlignment="1">
      <alignment horizontal="center"/>
    </xf>
    <xf numFmtId="0" fontId="30" fillId="3" borderId="6" xfId="1" applyFont="1" applyFill="1" applyBorder="1" applyAlignment="1">
      <alignment horizontal="center"/>
    </xf>
    <xf numFmtId="0" fontId="24" fillId="0" borderId="5" xfId="1" applyFont="1" applyBorder="1" applyAlignment="1">
      <alignment horizontal="center"/>
    </xf>
    <xf numFmtId="0" fontId="24" fillId="3" borderId="80" xfId="1" applyFont="1" applyFill="1" applyBorder="1" applyAlignment="1">
      <alignment horizontal="center"/>
    </xf>
    <xf numFmtId="0" fontId="30" fillId="0" borderId="6" xfId="1" applyFont="1" applyBorder="1" applyAlignment="1">
      <alignment horizontal="center"/>
    </xf>
    <xf numFmtId="0" fontId="30" fillId="0" borderId="4" xfId="1" applyFont="1" applyBorder="1" applyAlignment="1">
      <alignment horizontal="center"/>
    </xf>
    <xf numFmtId="0" fontId="30" fillId="0" borderId="80" xfId="1" applyFont="1" applyBorder="1" applyAlignment="1">
      <alignment horizontal="center"/>
    </xf>
    <xf numFmtId="0" fontId="24" fillId="0" borderId="21" xfId="1" applyFont="1" applyBorder="1" applyAlignment="1">
      <alignment horizontal="center"/>
    </xf>
    <xf numFmtId="0" fontId="24" fillId="0" borderId="4" xfId="1" applyFont="1" applyBorder="1" applyAlignment="1">
      <alignment horizontal="center"/>
    </xf>
    <xf numFmtId="9" fontId="24" fillId="0" borderId="5" xfId="1" applyNumberFormat="1" applyFont="1" applyBorder="1" applyAlignment="1">
      <alignment horizontal="center"/>
    </xf>
    <xf numFmtId="9" fontId="30" fillId="3" borderId="6" xfId="1" applyNumberFormat="1" applyFont="1" applyFill="1" applyBorder="1" applyAlignment="1">
      <alignment horizontal="center"/>
    </xf>
    <xf numFmtId="0" fontId="31" fillId="3" borderId="9" xfId="1" applyFont="1" applyFill="1" applyBorder="1"/>
    <xf numFmtId="9" fontId="30" fillId="0" borderId="6" xfId="1" applyNumberFormat="1" applyFont="1" applyBorder="1" applyAlignment="1">
      <alignment horizontal="center"/>
    </xf>
    <xf numFmtId="9" fontId="30" fillId="0" borderId="4" xfId="1" applyNumberFormat="1" applyFont="1" applyBorder="1" applyAlignment="1">
      <alignment horizontal="center"/>
    </xf>
    <xf numFmtId="9" fontId="30" fillId="0" borderId="80" xfId="1" applyNumberFormat="1" applyFont="1" applyBorder="1" applyAlignment="1">
      <alignment horizontal="center"/>
    </xf>
    <xf numFmtId="9" fontId="18" fillId="3" borderId="6" xfId="1" applyNumberFormat="1" applyFont="1" applyFill="1" applyBorder="1" applyAlignment="1">
      <alignment horizontal="center"/>
    </xf>
    <xf numFmtId="0" fontId="6" fillId="0" borderId="7" xfId="1" applyFont="1" applyBorder="1"/>
    <xf numFmtId="0" fontId="6" fillId="3" borderId="6" xfId="1" applyFont="1" applyFill="1" applyBorder="1" applyAlignment="1">
      <alignment horizontal="center"/>
    </xf>
    <xf numFmtId="0" fontId="6" fillId="0" borderId="80" xfId="1" applyFont="1" applyBorder="1" applyAlignment="1">
      <alignment horizontal="center"/>
    </xf>
    <xf numFmtId="0" fontId="6" fillId="0" borderId="100" xfId="1" applyFont="1" applyBorder="1" applyAlignment="1">
      <alignment horizontal="center"/>
    </xf>
    <xf numFmtId="0" fontId="6" fillId="0" borderId="12" xfId="1" applyFont="1" applyBorder="1" applyAlignment="1">
      <alignment horizontal="center"/>
    </xf>
    <xf numFmtId="0" fontId="6" fillId="0" borderId="11" xfId="1" applyFont="1" applyBorder="1" applyAlignment="1">
      <alignment horizontal="center"/>
    </xf>
    <xf numFmtId="0" fontId="6" fillId="0" borderId="101" xfId="1" applyFont="1" applyBorder="1" applyAlignment="1">
      <alignment horizontal="center"/>
    </xf>
    <xf numFmtId="0" fontId="6" fillId="3" borderId="100" xfId="1" applyFont="1" applyFill="1" applyBorder="1" applyAlignment="1">
      <alignment horizontal="center"/>
    </xf>
    <xf numFmtId="0" fontId="6" fillId="3" borderId="22" xfId="1" applyFont="1" applyFill="1" applyBorder="1" applyAlignment="1">
      <alignment horizontal="center"/>
    </xf>
    <xf numFmtId="0" fontId="6" fillId="0" borderId="22" xfId="1" applyFont="1" applyBorder="1" applyAlignment="1">
      <alignment horizontal="center"/>
    </xf>
    <xf numFmtId="0" fontId="6" fillId="3" borderId="12" xfId="1" applyFont="1" applyFill="1" applyBorder="1" applyAlignment="1">
      <alignment horizontal="center"/>
    </xf>
    <xf numFmtId="0" fontId="6" fillId="3" borderId="11" xfId="1" applyFont="1" applyFill="1" applyBorder="1" applyAlignment="1">
      <alignment horizontal="center"/>
    </xf>
    <xf numFmtId="0" fontId="6" fillId="0" borderId="10" xfId="1" applyFont="1" applyBorder="1" applyAlignment="1">
      <alignment horizontal="center"/>
    </xf>
    <xf numFmtId="0" fontId="6" fillId="3" borderId="33" xfId="1" applyFont="1" applyFill="1" applyBorder="1" applyAlignment="1">
      <alignment horizontal="center"/>
    </xf>
    <xf numFmtId="0" fontId="6" fillId="3" borderId="5" xfId="1" applyFont="1" applyFill="1" applyBorder="1" applyAlignment="1">
      <alignment horizontal="center"/>
    </xf>
    <xf numFmtId="0" fontId="6" fillId="3" borderId="35" xfId="1" applyFont="1" applyFill="1" applyBorder="1" applyAlignment="1">
      <alignment horizontal="center"/>
    </xf>
    <xf numFmtId="0" fontId="6" fillId="3" borderId="0" xfId="1" applyFont="1" applyFill="1" applyAlignment="1">
      <alignment horizontal="center"/>
    </xf>
    <xf numFmtId="0" fontId="6" fillId="3" borderId="4" xfId="1" applyFont="1" applyFill="1" applyBorder="1" applyAlignment="1">
      <alignment horizontal="center"/>
    </xf>
    <xf numFmtId="0" fontId="6" fillId="0" borderId="21" xfId="1" applyFont="1" applyBorder="1" applyAlignment="1">
      <alignment horizontal="center"/>
    </xf>
    <xf numFmtId="0" fontId="6" fillId="0" borderId="2" xfId="1" applyFont="1" applyBorder="1" applyAlignment="1">
      <alignment horizontal="center"/>
    </xf>
    <xf numFmtId="0" fontId="6" fillId="6" borderId="0" xfId="1" applyFont="1" applyFill="1"/>
    <xf numFmtId="0" fontId="6" fillId="6" borderId="50" xfId="1" applyFont="1" applyFill="1" applyBorder="1"/>
    <xf numFmtId="0" fontId="6" fillId="3" borderId="80" xfId="1" applyFont="1" applyFill="1" applyBorder="1" applyAlignment="1">
      <alignment horizontal="center"/>
    </xf>
    <xf numFmtId="0" fontId="6" fillId="0" borderId="18" xfId="1" applyFont="1" applyBorder="1"/>
    <xf numFmtId="0" fontId="6" fillId="0" borderId="5" xfId="1" applyFont="1" applyBorder="1"/>
    <xf numFmtId="0" fontId="6" fillId="3" borderId="18" xfId="1" applyFont="1" applyFill="1" applyBorder="1"/>
    <xf numFmtId="0" fontId="6" fillId="0" borderId="96" xfId="1" applyFont="1" applyBorder="1"/>
    <xf numFmtId="0" fontId="6" fillId="0" borderId="80" xfId="1" applyFont="1" applyBorder="1"/>
    <xf numFmtId="0" fontId="6" fillId="3" borderId="17" xfId="1" applyFont="1" applyFill="1" applyBorder="1"/>
    <xf numFmtId="0" fontId="6" fillId="3" borderId="96" xfId="1" applyFont="1" applyFill="1" applyBorder="1"/>
    <xf numFmtId="0" fontId="6" fillId="0" borderId="20" xfId="1" applyFont="1" applyBorder="1"/>
    <xf numFmtId="0" fontId="6" fillId="0" borderId="23" xfId="1" applyFont="1" applyBorder="1"/>
    <xf numFmtId="0" fontId="32" fillId="0" borderId="3" xfId="1" applyFont="1" applyBorder="1"/>
    <xf numFmtId="0" fontId="2" fillId="0" borderId="0" xfId="1" applyFont="1"/>
    <xf numFmtId="0" fontId="9" fillId="0" borderId="9" xfId="1" applyFont="1" applyBorder="1"/>
    <xf numFmtId="0" fontId="9" fillId="0" borderId="0" xfId="1" applyFont="1"/>
    <xf numFmtId="0" fontId="9" fillId="0" borderId="8" xfId="1" applyFont="1" applyBorder="1" applyAlignment="1">
      <alignment horizontal="center"/>
    </xf>
    <xf numFmtId="0" fontId="9" fillId="0" borderId="0" xfId="1" applyFont="1" applyAlignment="1">
      <alignment horizontal="center"/>
    </xf>
    <xf numFmtId="0" fontId="3" fillId="0" borderId="0" xfId="1" applyFont="1"/>
    <xf numFmtId="0" fontId="1" fillId="0" borderId="0" xfId="1" applyAlignment="1">
      <alignment vertical="center" wrapText="1"/>
    </xf>
    <xf numFmtId="0" fontId="15" fillId="0" borderId="0" xfId="1" applyFont="1" applyAlignment="1">
      <alignment vertical="center" wrapText="1"/>
    </xf>
    <xf numFmtId="0" fontId="1" fillId="0" borderId="50" xfId="1" applyBorder="1" applyAlignment="1">
      <alignment vertical="center" wrapText="1"/>
    </xf>
    <xf numFmtId="0" fontId="7" fillId="0" borderId="52" xfId="1" applyFont="1" applyBorder="1" applyAlignment="1">
      <alignment vertical="center" wrapText="1"/>
    </xf>
    <xf numFmtId="0" fontId="7" fillId="0" borderId="103" xfId="1" applyFont="1" applyBorder="1" applyAlignment="1">
      <alignment vertical="center" wrapText="1"/>
    </xf>
    <xf numFmtId="0" fontId="1" fillId="0" borderId="51" xfId="1" applyBorder="1" applyAlignment="1">
      <alignment vertical="center" wrapText="1"/>
    </xf>
    <xf numFmtId="0" fontId="7" fillId="0" borderId="104" xfId="1" applyFont="1" applyBorder="1" applyAlignment="1">
      <alignment vertical="center" wrapText="1"/>
    </xf>
    <xf numFmtId="0" fontId="1" fillId="0" borderId="50" xfId="1" applyBorder="1"/>
    <xf numFmtId="0" fontId="17" fillId="2" borderId="53" xfId="1" applyFont="1" applyFill="1" applyBorder="1" applyAlignment="1">
      <alignment vertical="top" wrapText="1"/>
    </xf>
    <xf numFmtId="0" fontId="17" fillId="2" borderId="105" xfId="1" applyFont="1" applyFill="1" applyBorder="1" applyAlignment="1">
      <alignment vertical="top" wrapText="1"/>
    </xf>
    <xf numFmtId="0" fontId="6" fillId="0" borderId="2" xfId="0" applyFont="1" applyBorder="1" applyAlignment="1">
      <alignment horizontal="left" indent="1"/>
    </xf>
    <xf numFmtId="0" fontId="14" fillId="0" borderId="0" xfId="0" applyFont="1" applyAlignment="1">
      <alignment horizontal="center" vertical="top"/>
    </xf>
    <xf numFmtId="9" fontId="14" fillId="0" borderId="4" xfId="0" applyNumberFormat="1" applyFont="1" applyBorder="1" applyAlignment="1">
      <alignment horizontal="center" vertical="top"/>
    </xf>
    <xf numFmtId="9" fontId="14" fillId="0" borderId="0" xfId="0" applyNumberFormat="1" applyFont="1" applyAlignment="1">
      <alignment horizontal="center" vertical="top"/>
    </xf>
    <xf numFmtId="9" fontId="14" fillId="0" borderId="4" xfId="0" applyNumberFormat="1" applyFont="1" applyBorder="1" applyAlignment="1">
      <alignment horizontal="center"/>
    </xf>
    <xf numFmtId="0" fontId="14" fillId="0" borderId="7" xfId="0" applyFont="1" applyBorder="1" applyAlignment="1">
      <alignment wrapText="1"/>
    </xf>
    <xf numFmtId="0" fontId="14" fillId="4" borderId="24" xfId="0" applyFont="1" applyFill="1" applyBorder="1" applyAlignment="1">
      <alignment horizontal="center" vertical="top"/>
    </xf>
    <xf numFmtId="0" fontId="14" fillId="4" borderId="23" xfId="0" applyFont="1" applyFill="1" applyBorder="1" applyAlignment="1">
      <alignment horizontal="center" vertical="top"/>
    </xf>
    <xf numFmtId="9" fontId="18" fillId="4" borderId="5" xfId="0" applyNumberFormat="1" applyFont="1" applyFill="1" applyBorder="1" applyAlignment="1">
      <alignment horizontal="center"/>
    </xf>
    <xf numFmtId="9" fontId="18" fillId="4" borderId="26" xfId="0" applyNumberFormat="1" applyFont="1" applyFill="1" applyBorder="1" applyAlignment="1">
      <alignment horizontal="center"/>
    </xf>
    <xf numFmtId="0" fontId="9" fillId="7" borderId="62" xfId="0" applyFont="1" applyFill="1" applyBorder="1" applyAlignment="1">
      <alignment horizontal="left"/>
    </xf>
    <xf numFmtId="0" fontId="6" fillId="0" borderId="70" xfId="0" applyFont="1" applyBorder="1" applyAlignment="1">
      <alignment horizontal="center"/>
    </xf>
    <xf numFmtId="0" fontId="6" fillId="0" borderId="1" xfId="0" applyFont="1" applyBorder="1" applyAlignment="1">
      <alignment horizontal="center"/>
    </xf>
    <xf numFmtId="0" fontId="6" fillId="0" borderId="107" xfId="0" applyFont="1" applyBorder="1" applyAlignment="1">
      <alignment horizontal="center"/>
    </xf>
    <xf numFmtId="49" fontId="6" fillId="0" borderId="107" xfId="0" applyNumberFormat="1" applyFont="1" applyBorder="1" applyAlignment="1">
      <alignment horizontal="center"/>
    </xf>
    <xf numFmtId="0" fontId="6" fillId="0" borderId="63" xfId="0" applyFont="1" applyBorder="1" applyAlignment="1">
      <alignment horizontal="center"/>
    </xf>
    <xf numFmtId="0" fontId="14" fillId="0" borderId="63" xfId="0" applyFont="1" applyBorder="1" applyAlignment="1">
      <alignment horizontal="center"/>
    </xf>
    <xf numFmtId="9" fontId="14" fillId="7" borderId="107" xfId="0" applyNumberFormat="1" applyFont="1" applyFill="1" applyBorder="1" applyAlignment="1">
      <alignment horizontal="center" vertical="top"/>
    </xf>
    <xf numFmtId="0" fontId="14" fillId="4" borderId="10" xfId="0" applyFont="1" applyFill="1" applyBorder="1" applyAlignment="1">
      <alignment horizontal="center" vertical="top"/>
    </xf>
    <xf numFmtId="0" fontId="14" fillId="4" borderId="12" xfId="0" applyFont="1" applyFill="1" applyBorder="1" applyAlignment="1">
      <alignment horizontal="center" vertical="top"/>
    </xf>
    <xf numFmtId="0" fontId="14" fillId="4" borderId="65" xfId="0" applyFont="1" applyFill="1" applyBorder="1" applyAlignment="1">
      <alignment horizontal="center" vertical="top"/>
    </xf>
    <xf numFmtId="0" fontId="9" fillId="8" borderId="62" xfId="0" applyFont="1" applyFill="1" applyBorder="1" applyAlignment="1">
      <alignment horizontal="left"/>
    </xf>
    <xf numFmtId="0" fontId="12" fillId="0" borderId="0" xfId="0" applyFont="1" applyAlignment="1">
      <alignment vertical="center" wrapText="1"/>
    </xf>
    <xf numFmtId="0" fontId="20" fillId="9" borderId="21" xfId="0" applyFont="1" applyFill="1" applyBorder="1" applyAlignment="1">
      <alignment horizontal="left" vertical="top" wrapText="1"/>
    </xf>
    <xf numFmtId="0" fontId="12" fillId="10" borderId="0" xfId="0" applyFont="1" applyFill="1" applyAlignment="1">
      <alignment vertical="center" wrapText="1"/>
    </xf>
    <xf numFmtId="0" fontId="14" fillId="9" borderId="10" xfId="0" applyFont="1" applyFill="1" applyBorder="1" applyAlignment="1">
      <alignment horizontal="center" vertical="top"/>
    </xf>
    <xf numFmtId="9" fontId="18" fillId="9" borderId="11" xfId="0" applyNumberFormat="1" applyFont="1" applyFill="1" applyBorder="1" applyAlignment="1">
      <alignment horizontal="center"/>
    </xf>
    <xf numFmtId="9" fontId="18" fillId="9" borderId="107" xfId="0" applyNumberFormat="1" applyFont="1" applyFill="1" applyBorder="1" applyAlignment="1">
      <alignment horizontal="center"/>
    </xf>
    <xf numFmtId="0" fontId="14" fillId="9" borderId="34" xfId="0" applyFont="1" applyFill="1" applyBorder="1" applyAlignment="1">
      <alignment horizontal="center" vertical="top"/>
    </xf>
    <xf numFmtId="9" fontId="18" fillId="9" borderId="26" xfId="0" applyNumberFormat="1" applyFont="1" applyFill="1" applyBorder="1" applyAlignment="1">
      <alignment horizontal="center"/>
    </xf>
    <xf numFmtId="9" fontId="18" fillId="9" borderId="29" xfId="0" applyNumberFormat="1" applyFont="1" applyFill="1" applyBorder="1" applyAlignment="1">
      <alignment horizontal="center"/>
    </xf>
    <xf numFmtId="0" fontId="14" fillId="9" borderId="65" xfId="0" applyFont="1" applyFill="1" applyBorder="1" applyAlignment="1">
      <alignment horizontal="center" vertical="top"/>
    </xf>
    <xf numFmtId="0" fontId="6" fillId="7" borderId="68" xfId="0" applyFont="1" applyFill="1" applyBorder="1" applyAlignment="1">
      <alignment horizontal="center"/>
    </xf>
    <xf numFmtId="0" fontId="6" fillId="8" borderId="68" xfId="0" applyFont="1" applyFill="1" applyBorder="1" applyAlignment="1">
      <alignment horizontal="center"/>
    </xf>
    <xf numFmtId="0" fontId="12" fillId="11" borderId="0" xfId="0" applyFont="1" applyFill="1" applyAlignment="1">
      <alignment vertical="center" wrapText="1"/>
    </xf>
    <xf numFmtId="0" fontId="12" fillId="12" borderId="0" xfId="0" applyFont="1" applyFill="1" applyAlignment="1">
      <alignment vertical="center" wrapText="1"/>
    </xf>
    <xf numFmtId="0" fontId="12" fillId="13" borderId="0" xfId="0" applyFont="1" applyFill="1" applyAlignment="1">
      <alignment vertical="center" wrapText="1"/>
    </xf>
    <xf numFmtId="0" fontId="6" fillId="7" borderId="62" xfId="0" applyFont="1" applyFill="1" applyBorder="1" applyAlignment="1">
      <alignment horizontal="left"/>
    </xf>
    <xf numFmtId="0" fontId="6" fillId="0" borderId="112" xfId="0" applyFont="1" applyBorder="1" applyAlignment="1">
      <alignment horizontal="center"/>
    </xf>
    <xf numFmtId="0" fontId="14" fillId="0" borderId="7" xfId="0" quotePrefix="1" applyFont="1" applyBorder="1" applyAlignment="1">
      <alignment horizontal="left" vertical="top" wrapText="1"/>
    </xf>
    <xf numFmtId="0" fontId="33" fillId="0" borderId="0" xfId="2" applyFont="1"/>
    <xf numFmtId="0" fontId="35" fillId="0" borderId="0" xfId="2"/>
    <xf numFmtId="0" fontId="17" fillId="14" borderId="113" xfId="2" applyFont="1" applyFill="1" applyBorder="1" applyAlignment="1">
      <alignment vertical="center" wrapText="1"/>
    </xf>
    <xf numFmtId="0" fontId="17" fillId="14" borderId="114" xfId="2" applyFont="1" applyFill="1" applyBorder="1" applyAlignment="1">
      <alignment vertical="center" wrapText="1"/>
    </xf>
    <xf numFmtId="0" fontId="7" fillId="0" borderId="115" xfId="2" applyFont="1" applyBorder="1" applyAlignment="1">
      <alignment vertical="center" wrapText="1"/>
    </xf>
    <xf numFmtId="0" fontId="7" fillId="0" borderId="117" xfId="2" applyFont="1" applyBorder="1" applyAlignment="1">
      <alignment vertical="center" wrapText="1"/>
    </xf>
    <xf numFmtId="0" fontId="7" fillId="0" borderId="119" xfId="2" applyFont="1" applyBorder="1" applyAlignment="1">
      <alignment vertical="center" wrapText="1"/>
    </xf>
    <xf numFmtId="0" fontId="1" fillId="0" borderId="119" xfId="2" applyFont="1" applyBorder="1" applyAlignment="1">
      <alignment vertical="top" wrapText="1"/>
    </xf>
    <xf numFmtId="0" fontId="7" fillId="0" borderId="0" xfId="1" applyFont="1" applyAlignment="1">
      <alignment vertical="center" wrapText="1"/>
    </xf>
    <xf numFmtId="0" fontId="7" fillId="0" borderId="0" xfId="1" applyFont="1" applyAlignment="1">
      <alignment horizontal="center" vertical="center" wrapText="1"/>
    </xf>
    <xf numFmtId="0" fontId="12" fillId="0" borderId="0" xfId="0" applyFont="1" applyAlignment="1">
      <alignment vertical="center"/>
    </xf>
    <xf numFmtId="0" fontId="34" fillId="0" borderId="0" xfId="0" applyFont="1" applyAlignment="1">
      <alignment vertical="center"/>
    </xf>
    <xf numFmtId="0" fontId="16" fillId="0" borderId="0" xfId="0" applyFont="1"/>
    <xf numFmtId="14" fontId="7" fillId="0" borderId="118" xfId="2" applyNumberFormat="1" applyFont="1" applyBorder="1" applyAlignment="1">
      <alignment horizontal="left" vertical="center" wrapText="1"/>
    </xf>
    <xf numFmtId="0" fontId="0" fillId="0" borderId="0" xfId="0" applyAlignment="1">
      <alignment wrapText="1"/>
    </xf>
    <xf numFmtId="0" fontId="2" fillId="0" borderId="0" xfId="0" applyFont="1" applyAlignment="1">
      <alignment wrapText="1"/>
    </xf>
    <xf numFmtId="0" fontId="13" fillId="0" borderId="63" xfId="0" applyFont="1" applyBorder="1" applyAlignment="1">
      <alignment horizontal="left" wrapText="1"/>
    </xf>
    <xf numFmtId="0" fontId="9" fillId="0" borderId="68" xfId="0" applyFont="1" applyBorder="1" applyAlignment="1">
      <alignment horizontal="left" wrapText="1"/>
    </xf>
    <xf numFmtId="0" fontId="2" fillId="0" borderId="63" xfId="0" applyFont="1" applyBorder="1" applyAlignment="1">
      <alignment wrapText="1"/>
    </xf>
    <xf numFmtId="0" fontId="6" fillId="0" borderId="7" xfId="0" applyFont="1" applyBorder="1" applyAlignment="1">
      <alignment wrapText="1"/>
    </xf>
    <xf numFmtId="0" fontId="14" fillId="7" borderId="69" xfId="0" applyFont="1" applyFill="1" applyBorder="1" applyAlignment="1">
      <alignment horizontal="center" vertical="top"/>
    </xf>
    <xf numFmtId="0" fontId="14" fillId="7" borderId="63" xfId="0" applyFont="1" applyFill="1" applyBorder="1" applyAlignment="1">
      <alignment horizontal="center" vertical="top"/>
    </xf>
    <xf numFmtId="0" fontId="14" fillId="7" borderId="63" xfId="0" applyFont="1" applyFill="1" applyBorder="1" applyAlignment="1">
      <alignment horizontal="left" vertical="top" wrapText="1"/>
    </xf>
    <xf numFmtId="0" fontId="14" fillId="8" borderId="69" xfId="0" applyFont="1" applyFill="1" applyBorder="1" applyAlignment="1">
      <alignment horizontal="center" vertical="top"/>
    </xf>
    <xf numFmtId="0" fontId="14" fillId="8" borderId="63" xfId="0" applyFont="1" applyFill="1" applyBorder="1" applyAlignment="1">
      <alignment horizontal="left" vertical="top" wrapText="1"/>
    </xf>
    <xf numFmtId="0" fontId="14" fillId="9" borderId="9" xfId="0" applyFont="1" applyFill="1" applyBorder="1" applyAlignment="1">
      <alignment horizontal="left" vertical="top" wrapText="1"/>
    </xf>
    <xf numFmtId="9" fontId="14" fillId="9" borderId="66" xfId="0" applyNumberFormat="1" applyFont="1" applyFill="1" applyBorder="1" applyAlignment="1">
      <alignment horizontal="center" vertical="top"/>
    </xf>
    <xf numFmtId="0" fontId="14" fillId="4" borderId="22" xfId="0" applyFont="1" applyFill="1" applyBorder="1" applyAlignment="1">
      <alignment horizontal="center" vertical="top"/>
    </xf>
    <xf numFmtId="9" fontId="14" fillId="8" borderId="107" xfId="0" applyNumberFormat="1" applyFont="1" applyFill="1" applyBorder="1" applyAlignment="1">
      <alignment horizontal="center" vertical="top"/>
    </xf>
    <xf numFmtId="9" fontId="14" fillId="9" borderId="64" xfId="0" applyNumberFormat="1" applyFont="1" applyFill="1" applyBorder="1" applyAlignment="1">
      <alignment horizontal="center" vertical="top"/>
    </xf>
    <xf numFmtId="0" fontId="14" fillId="4" borderId="110" xfId="0" applyFont="1" applyFill="1" applyBorder="1" applyAlignment="1">
      <alignment horizontal="left" vertical="top" wrapText="1"/>
    </xf>
    <xf numFmtId="9" fontId="14" fillId="9" borderId="12" xfId="0" applyNumberFormat="1" applyFont="1" applyFill="1" applyBorder="1" applyAlignment="1">
      <alignment horizontal="center" vertical="top"/>
    </xf>
    <xf numFmtId="9" fontId="14" fillId="9" borderId="29" xfId="0" applyNumberFormat="1" applyFont="1" applyFill="1" applyBorder="1" applyAlignment="1">
      <alignment horizontal="center" vertical="top"/>
    </xf>
    <xf numFmtId="9" fontId="14" fillId="9" borderId="32" xfId="0" applyNumberFormat="1" applyFont="1" applyFill="1" applyBorder="1" applyAlignment="1">
      <alignment horizontal="center" vertical="top"/>
    </xf>
    <xf numFmtId="0" fontId="14" fillId="4" borderId="4" xfId="0" applyFont="1" applyFill="1" applyBorder="1" applyAlignment="1">
      <alignment horizontal="center" vertical="top"/>
    </xf>
    <xf numFmtId="9" fontId="14" fillId="4" borderId="66" xfId="0" applyNumberFormat="1" applyFont="1" applyFill="1" applyBorder="1" applyAlignment="1">
      <alignment horizontal="center" vertical="top"/>
    </xf>
    <xf numFmtId="0" fontId="14" fillId="4" borderId="64" xfId="0" applyFont="1" applyFill="1" applyBorder="1" applyAlignment="1">
      <alignment vertical="top" wrapText="1"/>
    </xf>
    <xf numFmtId="0" fontId="14" fillId="4" borderId="64" xfId="0" applyFont="1" applyFill="1" applyBorder="1" applyAlignment="1">
      <alignment horizontal="center" vertical="top" wrapText="1"/>
    </xf>
    <xf numFmtId="9" fontId="18" fillId="4" borderId="18" xfId="0" applyNumberFormat="1" applyFont="1" applyFill="1" applyBorder="1" applyAlignment="1">
      <alignment horizontal="center"/>
    </xf>
    <xf numFmtId="9" fontId="18" fillId="4" borderId="17" xfId="0" applyNumberFormat="1" applyFont="1" applyFill="1" applyBorder="1" applyAlignment="1">
      <alignment horizontal="center"/>
    </xf>
    <xf numFmtId="9" fontId="18" fillId="4" borderId="24" xfId="0" applyNumberFormat="1" applyFont="1" applyFill="1" applyBorder="1" applyAlignment="1">
      <alignment horizontal="center"/>
    </xf>
    <xf numFmtId="0" fontId="18" fillId="4" borderId="22" xfId="0" applyFont="1" applyFill="1" applyBorder="1"/>
    <xf numFmtId="0" fontId="18" fillId="4" borderId="10" xfId="0" applyFont="1" applyFill="1" applyBorder="1" applyAlignment="1">
      <alignment horizontal="center" vertical="top"/>
    </xf>
    <xf numFmtId="0" fontId="18" fillId="4" borderId="69" xfId="0" applyFont="1" applyFill="1" applyBorder="1" applyAlignment="1">
      <alignment horizontal="center" vertical="top"/>
    </xf>
    <xf numFmtId="0" fontId="18" fillId="4" borderId="12" xfId="0" applyFont="1" applyFill="1" applyBorder="1" applyAlignment="1">
      <alignment horizontal="center" vertical="top"/>
    </xf>
    <xf numFmtId="0" fontId="18" fillId="4" borderId="11" xfId="0" applyFont="1" applyFill="1" applyBorder="1" applyAlignment="1">
      <alignment horizontal="center"/>
    </xf>
    <xf numFmtId="0" fontId="18" fillId="4" borderId="69" xfId="0" applyFont="1" applyFill="1" applyBorder="1" applyAlignment="1">
      <alignment horizontal="center"/>
    </xf>
    <xf numFmtId="0" fontId="18" fillId="4" borderId="2" xfId="0" applyFont="1" applyFill="1" applyBorder="1" applyAlignment="1">
      <alignment horizontal="center"/>
    </xf>
    <xf numFmtId="0" fontId="18" fillId="4" borderId="2" xfId="0" applyFont="1" applyFill="1" applyBorder="1" applyAlignment="1">
      <alignment horizontal="center" vertical="top"/>
    </xf>
    <xf numFmtId="0" fontId="18" fillId="4" borderId="4" xfId="0" applyFont="1" applyFill="1" applyBorder="1" applyAlignment="1">
      <alignment horizontal="center" vertical="top"/>
    </xf>
    <xf numFmtId="0" fontId="18" fillId="4" borderId="0" xfId="0" applyFont="1" applyFill="1" applyAlignment="1">
      <alignment horizontal="center"/>
    </xf>
    <xf numFmtId="0" fontId="18" fillId="4" borderId="18" xfId="0" applyFont="1" applyFill="1" applyBorder="1" applyAlignment="1">
      <alignment horizontal="center"/>
    </xf>
    <xf numFmtId="0" fontId="18" fillId="4" borderId="4" xfId="0" applyFont="1" applyFill="1" applyBorder="1" applyAlignment="1">
      <alignment horizontal="center"/>
    </xf>
    <xf numFmtId="0" fontId="18" fillId="4" borderId="0" xfId="0" applyFont="1" applyFill="1"/>
    <xf numFmtId="0" fontId="18" fillId="4" borderId="5" xfId="0" applyFont="1" applyFill="1" applyBorder="1" applyAlignment="1">
      <alignment horizontal="center"/>
    </xf>
    <xf numFmtId="0" fontId="18" fillId="4" borderId="27" xfId="0" applyFont="1" applyFill="1" applyBorder="1" applyAlignment="1">
      <alignment horizontal="center" vertical="top"/>
    </xf>
    <xf numFmtId="0" fontId="18" fillId="4" borderId="31" xfId="0" applyFont="1" applyFill="1" applyBorder="1" applyAlignment="1">
      <alignment horizontal="center" vertical="top"/>
    </xf>
    <xf numFmtId="0" fontId="18" fillId="4" borderId="18" xfId="0" applyFont="1" applyFill="1" applyBorder="1" applyAlignment="1">
      <alignment horizontal="center" vertical="top"/>
    </xf>
    <xf numFmtId="0" fontId="18" fillId="4" borderId="23" xfId="0" applyFont="1" applyFill="1" applyBorder="1" applyAlignment="1">
      <alignment horizontal="center" vertical="top"/>
    </xf>
    <xf numFmtId="9" fontId="18" fillId="4" borderId="7" xfId="0" applyNumberFormat="1" applyFont="1" applyFill="1" applyBorder="1" applyAlignment="1">
      <alignment horizontal="center"/>
    </xf>
    <xf numFmtId="0" fontId="18" fillId="4" borderId="13" xfId="0" applyFont="1" applyFill="1" applyBorder="1" applyAlignment="1">
      <alignment horizontal="center" vertical="top"/>
    </xf>
    <xf numFmtId="0" fontId="18" fillId="4" borderId="26" xfId="0" applyFont="1" applyFill="1" applyBorder="1" applyAlignment="1">
      <alignment horizontal="center" vertical="top"/>
    </xf>
    <xf numFmtId="0" fontId="18" fillId="4" borderId="24" xfId="0" applyFont="1" applyFill="1" applyBorder="1" applyAlignment="1">
      <alignment horizontal="center" vertical="top"/>
    </xf>
    <xf numFmtId="9" fontId="18" fillId="4" borderId="14" xfId="0" applyNumberFormat="1" applyFont="1" applyFill="1" applyBorder="1" applyAlignment="1">
      <alignment horizontal="center"/>
    </xf>
    <xf numFmtId="0" fontId="18" fillId="4" borderId="111" xfId="0" applyFont="1" applyFill="1" applyBorder="1" applyAlignment="1">
      <alignment vertical="top"/>
    </xf>
    <xf numFmtId="0" fontId="18" fillId="4" borderId="109" xfId="0" applyFont="1" applyFill="1" applyBorder="1" applyAlignment="1">
      <alignment horizontal="center" vertical="top"/>
    </xf>
    <xf numFmtId="0" fontId="18" fillId="4" borderId="65" xfId="0" applyFont="1" applyFill="1" applyBorder="1" applyAlignment="1">
      <alignment horizontal="center" vertical="top"/>
    </xf>
    <xf numFmtId="0" fontId="26" fillId="4" borderId="66" xfId="0" applyFont="1" applyFill="1" applyBorder="1" applyAlignment="1">
      <alignment horizontal="center" vertical="top"/>
    </xf>
    <xf numFmtId="9" fontId="36" fillId="4" borderId="66" xfId="0" applyNumberFormat="1" applyFont="1" applyFill="1" applyBorder="1" applyAlignment="1">
      <alignment horizontal="center" vertical="top"/>
    </xf>
    <xf numFmtId="0" fontId="18" fillId="4" borderId="66" xfId="0" applyFont="1" applyFill="1" applyBorder="1" applyAlignment="1">
      <alignment horizontal="center" vertical="top"/>
    </xf>
    <xf numFmtId="0" fontId="18" fillId="4" borderId="35" xfId="0" applyFont="1" applyFill="1" applyBorder="1" applyAlignment="1">
      <alignment horizontal="center"/>
    </xf>
    <xf numFmtId="0" fontId="18" fillId="4" borderId="66" xfId="0" applyFont="1" applyFill="1" applyBorder="1" applyAlignment="1">
      <alignment horizontal="center"/>
    </xf>
    <xf numFmtId="9" fontId="18" fillId="4" borderId="64" xfId="0" applyNumberFormat="1" applyFont="1" applyFill="1" applyBorder="1" applyAlignment="1">
      <alignment horizontal="center"/>
    </xf>
    <xf numFmtId="0" fontId="18" fillId="9" borderId="10" xfId="0" applyFont="1" applyFill="1" applyBorder="1" applyAlignment="1">
      <alignment horizontal="center" vertical="top"/>
    </xf>
    <xf numFmtId="0" fontId="18" fillId="9" borderId="69" xfId="0" applyFont="1" applyFill="1" applyBorder="1" applyAlignment="1">
      <alignment horizontal="center" vertical="top"/>
    </xf>
    <xf numFmtId="0" fontId="18" fillId="9" borderId="12" xfId="0" applyFont="1" applyFill="1" applyBorder="1" applyAlignment="1">
      <alignment horizontal="center" vertical="top"/>
    </xf>
    <xf numFmtId="0" fontId="18" fillId="9" borderId="34" xfId="0" applyFont="1" applyFill="1" applyBorder="1" applyAlignment="1">
      <alignment horizontal="center" vertical="top"/>
    </xf>
    <xf numFmtId="0" fontId="18" fillId="9" borderId="30" xfId="0" applyFont="1" applyFill="1" applyBorder="1" applyAlignment="1">
      <alignment horizontal="center" vertical="top"/>
    </xf>
    <xf numFmtId="0" fontId="18" fillId="9" borderId="29" xfId="0" applyFont="1" applyFill="1" applyBorder="1" applyAlignment="1">
      <alignment horizontal="center" vertical="top"/>
    </xf>
    <xf numFmtId="0" fontId="18" fillId="9" borderId="71" xfId="0" applyFont="1" applyFill="1" applyBorder="1" applyAlignment="1">
      <alignment vertical="top"/>
    </xf>
    <xf numFmtId="0" fontId="18" fillId="9" borderId="65" xfId="0" applyFont="1" applyFill="1" applyBorder="1" applyAlignment="1">
      <alignment horizontal="center" vertical="top"/>
    </xf>
    <xf numFmtId="0" fontId="18" fillId="9" borderId="64" xfId="0" applyFont="1" applyFill="1" applyBorder="1" applyAlignment="1">
      <alignment horizontal="center" vertical="top"/>
    </xf>
    <xf numFmtId="0" fontId="18" fillId="9" borderId="66" xfId="0" applyFont="1" applyFill="1" applyBorder="1" applyAlignment="1">
      <alignment horizontal="center" vertical="top"/>
    </xf>
    <xf numFmtId="0" fontId="18" fillId="9" borderId="64" xfId="0" applyFont="1" applyFill="1" applyBorder="1" applyAlignment="1">
      <alignment horizontal="left" vertical="top" wrapText="1"/>
    </xf>
    <xf numFmtId="0" fontId="18" fillId="8" borderId="62" xfId="0" applyFont="1" applyFill="1" applyBorder="1" applyAlignment="1">
      <alignment horizontal="center" vertical="top"/>
    </xf>
    <xf numFmtId="0" fontId="18" fillId="8" borderId="107" xfId="0" applyFont="1" applyFill="1" applyBorder="1" applyAlignment="1">
      <alignment horizontal="center" vertical="top"/>
    </xf>
    <xf numFmtId="0" fontId="18" fillId="8" borderId="1" xfId="0" applyFont="1" applyFill="1" applyBorder="1" applyAlignment="1">
      <alignment horizontal="center"/>
    </xf>
    <xf numFmtId="9" fontId="18" fillId="8" borderId="107" xfId="0" applyNumberFormat="1" applyFont="1" applyFill="1" applyBorder="1" applyAlignment="1">
      <alignment horizontal="center"/>
    </xf>
    <xf numFmtId="0" fontId="18" fillId="7" borderId="62" xfId="0" applyFont="1" applyFill="1" applyBorder="1" applyAlignment="1">
      <alignment horizontal="center" vertical="top"/>
    </xf>
    <xf numFmtId="0" fontId="18" fillId="7" borderId="108" xfId="0" applyFont="1" applyFill="1" applyBorder="1" applyAlignment="1">
      <alignment horizontal="center" vertical="top"/>
    </xf>
    <xf numFmtId="9" fontId="18" fillId="7" borderId="108" xfId="0" applyNumberFormat="1" applyFont="1" applyFill="1" applyBorder="1" applyAlignment="1">
      <alignment horizontal="center" vertical="top"/>
    </xf>
    <xf numFmtId="9" fontId="18" fillId="7" borderId="107" xfId="0" applyNumberFormat="1" applyFont="1" applyFill="1" applyBorder="1" applyAlignment="1">
      <alignment horizontal="center" vertical="top"/>
    </xf>
    <xf numFmtId="0" fontId="18" fillId="7" borderId="1" xfId="0" applyFont="1" applyFill="1" applyBorder="1" applyAlignment="1">
      <alignment horizontal="center" vertical="top"/>
    </xf>
    <xf numFmtId="0" fontId="18" fillId="7" borderId="27" xfId="0" applyFont="1" applyFill="1" applyBorder="1" applyAlignment="1">
      <alignment horizontal="center" vertical="top"/>
    </xf>
    <xf numFmtId="0" fontId="18" fillId="7" borderId="7" xfId="0" applyFont="1" applyFill="1" applyBorder="1" applyAlignment="1">
      <alignment horizontal="center" vertical="top"/>
    </xf>
    <xf numFmtId="0" fontId="18" fillId="7" borderId="2" xfId="0" applyFont="1" applyFill="1" applyBorder="1" applyAlignment="1">
      <alignment horizontal="center" vertical="top"/>
    </xf>
    <xf numFmtId="0" fontId="18" fillId="7" borderId="18" xfId="0" applyFont="1" applyFill="1" applyBorder="1" applyAlignment="1">
      <alignment horizontal="center" vertical="top"/>
    </xf>
    <xf numFmtId="0" fontId="18" fillId="7" borderId="31" xfId="0" applyFont="1" applyFill="1" applyBorder="1" applyAlignment="1">
      <alignment horizontal="center" vertical="top"/>
    </xf>
    <xf numFmtId="0" fontId="18" fillId="7" borderId="28" xfId="0" applyFont="1" applyFill="1" applyBorder="1" applyAlignment="1">
      <alignment horizontal="center"/>
    </xf>
    <xf numFmtId="9" fontId="18" fillId="7" borderId="23" xfId="0" applyNumberFormat="1" applyFont="1" applyFill="1" applyBorder="1" applyAlignment="1">
      <alignment horizontal="center"/>
    </xf>
    <xf numFmtId="0" fontId="18" fillId="7" borderId="13" xfId="0" applyFont="1" applyFill="1" applyBorder="1" applyAlignment="1">
      <alignment horizontal="center" vertical="top"/>
    </xf>
    <xf numFmtId="0" fontId="18" fillId="7" borderId="14" xfId="0" applyFont="1" applyFill="1" applyBorder="1" applyAlignment="1">
      <alignment horizontal="center" vertical="top"/>
    </xf>
    <xf numFmtId="0" fontId="18" fillId="7" borderId="26" xfId="0" applyFont="1" applyFill="1" applyBorder="1" applyAlignment="1">
      <alignment horizontal="center" vertical="top"/>
    </xf>
    <xf numFmtId="0" fontId="18" fillId="7" borderId="3" xfId="0" applyFont="1" applyFill="1" applyBorder="1" applyAlignment="1">
      <alignment horizontal="center"/>
    </xf>
    <xf numFmtId="0" fontId="18" fillId="7" borderId="0" xfId="0" applyFont="1" applyFill="1" applyAlignment="1">
      <alignment horizontal="center"/>
    </xf>
    <xf numFmtId="9" fontId="18" fillId="7" borderId="4" xfId="0" applyNumberFormat="1" applyFont="1" applyFill="1" applyBorder="1" applyAlignment="1">
      <alignment horizontal="center"/>
    </xf>
    <xf numFmtId="0" fontId="18" fillId="7" borderId="4" xfId="0" applyFont="1" applyFill="1" applyBorder="1" applyAlignment="1">
      <alignment horizontal="center" vertical="top"/>
    </xf>
    <xf numFmtId="0" fontId="18" fillId="7" borderId="4" xfId="0" applyFont="1" applyFill="1" applyBorder="1" applyAlignment="1">
      <alignment horizontal="center"/>
    </xf>
    <xf numFmtId="0" fontId="18" fillId="7" borderId="27" xfId="0" applyFont="1" applyFill="1" applyBorder="1" applyAlignment="1">
      <alignment horizontal="center"/>
    </xf>
    <xf numFmtId="0" fontId="18" fillId="7" borderId="23" xfId="0" applyFont="1" applyFill="1" applyBorder="1" applyAlignment="1">
      <alignment horizontal="center" vertical="top"/>
    </xf>
    <xf numFmtId="0" fontId="18" fillId="7" borderId="18" xfId="0" applyFont="1" applyFill="1" applyBorder="1" applyAlignment="1">
      <alignment horizontal="center"/>
    </xf>
    <xf numFmtId="0" fontId="18" fillId="7" borderId="2" xfId="0" applyFont="1" applyFill="1" applyBorder="1" applyAlignment="1">
      <alignment horizontal="center"/>
    </xf>
    <xf numFmtId="0" fontId="18" fillId="7" borderId="5" xfId="0" applyFont="1" applyFill="1" applyBorder="1" applyAlignment="1">
      <alignment horizontal="center"/>
    </xf>
    <xf numFmtId="0" fontId="18" fillId="7" borderId="13" xfId="0" applyFont="1" applyFill="1" applyBorder="1" applyAlignment="1">
      <alignment horizontal="center"/>
    </xf>
    <xf numFmtId="0" fontId="18" fillId="7" borderId="24" xfId="0" applyFont="1" applyFill="1" applyBorder="1" applyAlignment="1">
      <alignment horizontal="center" vertical="top"/>
    </xf>
    <xf numFmtId="0" fontId="18" fillId="7" borderId="26" xfId="0" applyFont="1" applyFill="1" applyBorder="1" applyAlignment="1">
      <alignment horizontal="center"/>
    </xf>
    <xf numFmtId="0" fontId="18" fillId="7" borderId="24" xfId="0" applyFont="1" applyFill="1" applyBorder="1" applyAlignment="1">
      <alignment horizontal="center"/>
    </xf>
    <xf numFmtId="0" fontId="36" fillId="7" borderId="4" xfId="0" applyFont="1" applyFill="1" applyBorder="1" applyAlignment="1">
      <alignment horizontal="center" vertical="top"/>
    </xf>
    <xf numFmtId="0" fontId="37" fillId="7" borderId="65" xfId="0" applyFont="1" applyFill="1" applyBorder="1"/>
    <xf numFmtId="0" fontId="18" fillId="7" borderId="65" xfId="0" applyFont="1" applyFill="1" applyBorder="1" applyAlignment="1">
      <alignment horizontal="center" vertical="top"/>
    </xf>
    <xf numFmtId="0" fontId="18" fillId="7" borderId="64" xfId="0" applyFont="1" applyFill="1" applyBorder="1" applyAlignment="1">
      <alignment horizontal="center" vertical="top"/>
    </xf>
    <xf numFmtId="0" fontId="36" fillId="7" borderId="66" xfId="0" applyFont="1" applyFill="1" applyBorder="1" applyAlignment="1">
      <alignment horizontal="center" vertical="top"/>
    </xf>
    <xf numFmtId="0" fontId="18" fillId="7" borderId="71" xfId="0" applyFont="1" applyFill="1" applyBorder="1" applyAlignment="1">
      <alignment horizontal="center"/>
    </xf>
    <xf numFmtId="0" fontId="18" fillId="7" borderId="66" xfId="0" applyFont="1" applyFill="1" applyBorder="1" applyAlignment="1">
      <alignment horizontal="center"/>
    </xf>
    <xf numFmtId="0" fontId="14" fillId="7" borderId="70" xfId="0" applyFont="1" applyFill="1" applyBorder="1" applyAlignment="1">
      <alignment horizontal="left" vertical="top" wrapText="1"/>
    </xf>
    <xf numFmtId="0" fontId="14" fillId="7" borderId="100" xfId="0" applyFont="1" applyFill="1" applyBorder="1" applyAlignment="1">
      <alignment vertical="top"/>
    </xf>
    <xf numFmtId="3" fontId="14" fillId="7" borderId="69" xfId="0" applyNumberFormat="1" applyFont="1" applyFill="1" applyBorder="1" applyAlignment="1">
      <alignment horizontal="center" vertical="top"/>
    </xf>
    <xf numFmtId="3" fontId="14" fillId="7" borderId="62" xfId="0" applyNumberFormat="1" applyFont="1" applyFill="1" applyBorder="1" applyAlignment="1">
      <alignment horizontal="center" vertical="top"/>
    </xf>
    <xf numFmtId="0" fontId="14" fillId="8" borderId="70" xfId="0" applyFont="1" applyFill="1" applyBorder="1" applyAlignment="1">
      <alignment horizontal="left" vertical="top" wrapText="1"/>
    </xf>
    <xf numFmtId="3" fontId="14" fillId="8" borderId="63" xfId="0" applyNumberFormat="1" applyFont="1" applyFill="1" applyBorder="1" applyAlignment="1">
      <alignment horizontal="center" vertical="top"/>
    </xf>
    <xf numFmtId="3" fontId="14" fillId="8" borderId="62" xfId="0" applyNumberFormat="1" applyFont="1" applyFill="1" applyBorder="1" applyAlignment="1">
      <alignment horizontal="center" vertical="top"/>
    </xf>
    <xf numFmtId="0" fontId="14" fillId="9" borderId="33" xfId="0" applyFont="1" applyFill="1" applyBorder="1" applyAlignment="1">
      <alignment vertical="top"/>
    </xf>
    <xf numFmtId="0" fontId="14" fillId="9" borderId="22" xfId="0" applyFont="1" applyFill="1" applyBorder="1" applyAlignment="1">
      <alignment vertical="top"/>
    </xf>
    <xf numFmtId="0" fontId="14" fillId="9" borderId="38" xfId="0" applyFont="1" applyFill="1" applyBorder="1" applyAlignment="1">
      <alignment vertical="top"/>
    </xf>
    <xf numFmtId="0" fontId="14" fillId="9" borderId="37" xfId="0" applyFont="1" applyFill="1" applyBorder="1" applyAlignment="1">
      <alignment vertical="top"/>
    </xf>
    <xf numFmtId="0" fontId="14" fillId="4" borderId="16" xfId="0" applyFont="1" applyFill="1" applyBorder="1"/>
    <xf numFmtId="0" fontId="14" fillId="4" borderId="0" xfId="0" applyFont="1" applyFill="1"/>
    <xf numFmtId="0" fontId="14" fillId="4" borderId="109" xfId="0" applyFont="1" applyFill="1" applyBorder="1" applyAlignment="1">
      <alignment horizontal="left" vertical="top" wrapText="1"/>
    </xf>
    <xf numFmtId="9" fontId="14" fillId="9" borderId="69" xfId="0" applyNumberFormat="1" applyFont="1" applyFill="1" applyBorder="1" applyAlignment="1">
      <alignment horizontal="center" vertical="center"/>
    </xf>
    <xf numFmtId="3" fontId="14" fillId="9" borderId="10" xfId="0" applyNumberFormat="1" applyFont="1" applyFill="1" applyBorder="1" applyAlignment="1">
      <alignment horizontal="center" vertical="top"/>
    </xf>
    <xf numFmtId="3" fontId="14" fillId="9" borderId="30" xfId="0" applyNumberFormat="1" applyFont="1" applyFill="1" applyBorder="1" applyAlignment="1">
      <alignment horizontal="center" vertical="top"/>
    </xf>
    <xf numFmtId="3" fontId="14" fillId="9" borderId="34" xfId="0" applyNumberFormat="1" applyFont="1" applyFill="1" applyBorder="1" applyAlignment="1">
      <alignment horizontal="center" vertical="top"/>
    </xf>
    <xf numFmtId="0" fontId="14" fillId="9" borderId="109" xfId="0" applyFont="1" applyFill="1" applyBorder="1" applyAlignment="1">
      <alignment vertical="top"/>
    </xf>
    <xf numFmtId="3" fontId="14" fillId="9" borderId="65" xfId="0" applyNumberFormat="1" applyFont="1" applyFill="1" applyBorder="1" applyAlignment="1">
      <alignment horizontal="center" vertical="top"/>
    </xf>
    <xf numFmtId="9" fontId="14" fillId="9" borderId="35" xfId="0" applyNumberFormat="1" applyFont="1" applyFill="1" applyBorder="1" applyAlignment="1">
      <alignment horizontal="center" vertical="top"/>
    </xf>
    <xf numFmtId="0" fontId="14" fillId="4" borderId="33" xfId="0" applyFont="1" applyFill="1" applyBorder="1" applyAlignment="1">
      <alignment vertical="top"/>
    </xf>
    <xf numFmtId="3" fontId="14" fillId="4" borderId="10" xfId="0" applyNumberFormat="1" applyFont="1" applyFill="1" applyBorder="1" applyAlignment="1">
      <alignment horizontal="center" vertical="top"/>
    </xf>
    <xf numFmtId="0" fontId="18" fillId="7" borderId="5" xfId="0" applyFont="1" applyFill="1" applyBorder="1" applyAlignment="1">
      <alignment horizontal="center" vertical="top"/>
    </xf>
    <xf numFmtId="0" fontId="18" fillId="7" borderId="0" xfId="0" applyFont="1" applyFill="1" applyBorder="1" applyAlignment="1">
      <alignment horizontal="center"/>
    </xf>
    <xf numFmtId="0" fontId="14" fillId="7" borderId="81" xfId="0" applyFont="1" applyFill="1" applyBorder="1" applyAlignment="1">
      <alignment vertical="top"/>
    </xf>
    <xf numFmtId="0" fontId="14" fillId="7" borderId="15" xfId="0" applyFont="1" applyFill="1" applyBorder="1" applyAlignment="1">
      <alignment vertical="top"/>
    </xf>
    <xf numFmtId="0" fontId="14" fillId="7" borderId="31" xfId="0" applyFont="1" applyFill="1" applyBorder="1" applyAlignment="1">
      <alignment horizontal="center" vertical="top"/>
    </xf>
    <xf numFmtId="0" fontId="14" fillId="7" borderId="7" xfId="0" applyFont="1" applyFill="1" applyBorder="1" applyAlignment="1">
      <alignment horizontal="center" vertical="top"/>
    </xf>
    <xf numFmtId="0" fontId="14" fillId="7" borderId="14" xfId="0" applyFont="1" applyFill="1" applyBorder="1" applyAlignment="1">
      <alignment horizontal="center" vertical="top"/>
    </xf>
    <xf numFmtId="0" fontId="14" fillId="7" borderId="31" xfId="0" applyFont="1" applyFill="1" applyBorder="1" applyAlignment="1">
      <alignment horizontal="left" vertical="top" wrapText="1"/>
    </xf>
    <xf numFmtId="0" fontId="18" fillId="7" borderId="19" xfId="0" applyFont="1" applyFill="1" applyBorder="1" applyAlignment="1">
      <alignment horizontal="center"/>
    </xf>
    <xf numFmtId="0" fontId="18" fillId="8" borderId="65" xfId="0" applyFont="1" applyFill="1" applyBorder="1" applyAlignment="1">
      <alignment horizontal="center" vertical="top"/>
    </xf>
    <xf numFmtId="0" fontId="18" fillId="8" borderId="71" xfId="0" applyFont="1" applyFill="1" applyBorder="1" applyAlignment="1">
      <alignment horizontal="center"/>
    </xf>
    <xf numFmtId="9" fontId="18" fillId="8" borderId="66" xfId="0" applyNumberFormat="1" applyFont="1" applyFill="1" applyBorder="1" applyAlignment="1">
      <alignment horizontal="center"/>
    </xf>
    <xf numFmtId="0" fontId="18" fillId="8" borderId="27" xfId="0" applyFont="1" applyFill="1" applyBorder="1" applyAlignment="1">
      <alignment horizontal="center" vertical="top"/>
    </xf>
    <xf numFmtId="9" fontId="18" fillId="8" borderId="18" xfId="0" applyNumberFormat="1" applyFont="1" applyFill="1" applyBorder="1" applyAlignment="1">
      <alignment horizontal="center" vertical="top"/>
    </xf>
    <xf numFmtId="0" fontId="18" fillId="8" borderId="28" xfId="0" applyFont="1" applyFill="1" applyBorder="1" applyAlignment="1">
      <alignment horizontal="center"/>
    </xf>
    <xf numFmtId="9" fontId="18" fillId="8" borderId="23" xfId="0" applyNumberFormat="1" applyFont="1" applyFill="1" applyBorder="1" applyAlignment="1">
      <alignment horizontal="center"/>
    </xf>
    <xf numFmtId="0" fontId="18" fillId="8" borderId="35" xfId="0" applyFont="1" applyFill="1" applyBorder="1" applyAlignment="1">
      <alignment horizontal="center" vertical="top"/>
    </xf>
    <xf numFmtId="9" fontId="18" fillId="8" borderId="67" xfId="0" applyNumberFormat="1" applyFont="1" applyFill="1" applyBorder="1" applyAlignment="1">
      <alignment horizontal="center" vertical="top"/>
    </xf>
    <xf numFmtId="0" fontId="14" fillId="8" borderId="111" xfId="0" applyFont="1" applyFill="1" applyBorder="1" applyAlignment="1">
      <alignment horizontal="left" vertical="top" wrapText="1"/>
    </xf>
    <xf numFmtId="0" fontId="14" fillId="8" borderId="81" xfId="0" applyFont="1" applyFill="1" applyBorder="1" applyAlignment="1">
      <alignment horizontal="left" vertical="top" wrapText="1"/>
    </xf>
    <xf numFmtId="0" fontId="14" fillId="8" borderId="106" xfId="0" applyFont="1" applyFill="1" applyBorder="1" applyAlignment="1">
      <alignment horizontal="left" vertical="top" wrapText="1"/>
    </xf>
    <xf numFmtId="9" fontId="18" fillId="7" borderId="4" xfId="0" applyNumberFormat="1" applyFont="1" applyFill="1" applyBorder="1" applyAlignment="1">
      <alignment horizontal="center" vertical="center"/>
    </xf>
    <xf numFmtId="0" fontId="18" fillId="8" borderId="18" xfId="0" applyFont="1" applyFill="1" applyBorder="1" applyAlignment="1">
      <alignment horizontal="center" vertical="top"/>
    </xf>
    <xf numFmtId="0" fontId="14" fillId="7" borderId="27" xfId="0" applyFont="1" applyFill="1" applyBorder="1" applyAlignment="1">
      <alignment horizontal="left" vertical="top" wrapText="1"/>
    </xf>
    <xf numFmtId="0" fontId="14" fillId="7" borderId="17" xfId="0" applyFont="1" applyFill="1" applyBorder="1" applyAlignment="1">
      <alignment vertical="top"/>
    </xf>
    <xf numFmtId="0" fontId="14" fillId="7" borderId="67" xfId="0" applyFont="1" applyFill="1" applyBorder="1" applyAlignment="1">
      <alignment vertical="top"/>
    </xf>
    <xf numFmtId="0" fontId="14" fillId="7" borderId="70" xfId="0" applyFont="1" applyFill="1" applyBorder="1" applyAlignment="1">
      <alignment horizontal="center" vertical="center" wrapText="1"/>
    </xf>
    <xf numFmtId="9" fontId="14" fillId="8" borderId="69" xfId="0" applyNumberFormat="1" applyFont="1" applyFill="1" applyBorder="1" applyAlignment="1">
      <alignment horizontal="center" vertical="top"/>
    </xf>
    <xf numFmtId="9" fontId="14" fillId="9" borderId="30" xfId="0" applyNumberFormat="1" applyFont="1" applyFill="1" applyBorder="1" applyAlignment="1">
      <alignment horizontal="center" vertical="top"/>
    </xf>
    <xf numFmtId="3" fontId="14" fillId="4" borderId="31" xfId="0" applyNumberFormat="1" applyFont="1" applyFill="1" applyBorder="1" applyAlignment="1">
      <alignment vertical="center"/>
    </xf>
    <xf numFmtId="3" fontId="14" fillId="4" borderId="14" xfId="0" applyNumberFormat="1" applyFont="1" applyFill="1" applyBorder="1" applyAlignment="1">
      <alignment vertical="center"/>
    </xf>
    <xf numFmtId="3" fontId="14" fillId="4" borderId="7" xfId="0" applyNumberFormat="1" applyFont="1" applyFill="1" applyBorder="1" applyAlignment="1">
      <alignment vertical="center"/>
    </xf>
    <xf numFmtId="0" fontId="26" fillId="4" borderId="7" xfId="0" applyFont="1" applyFill="1" applyBorder="1" applyAlignment="1">
      <alignment horizontal="center" vertical="top"/>
    </xf>
    <xf numFmtId="9" fontId="18" fillId="4" borderId="6" xfId="0" applyNumberFormat="1" applyFont="1" applyFill="1" applyBorder="1" applyAlignment="1">
      <alignment horizontal="center"/>
    </xf>
    <xf numFmtId="0" fontId="14" fillId="4" borderId="19" xfId="0" applyFont="1" applyFill="1" applyBorder="1"/>
    <xf numFmtId="0" fontId="14" fillId="8" borderId="70" xfId="0" applyFont="1" applyFill="1" applyBorder="1" applyAlignment="1">
      <alignment horizontal="center" vertical="center" wrapText="1"/>
    </xf>
    <xf numFmtId="0" fontId="14" fillId="9" borderId="33"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109" xfId="0" applyFont="1" applyFill="1" applyBorder="1" applyAlignment="1">
      <alignment horizontal="center" vertical="center"/>
    </xf>
    <xf numFmtId="0" fontId="14" fillId="4" borderId="33" xfId="0" applyFont="1" applyFill="1" applyBorder="1" applyAlignment="1">
      <alignment horizontal="center" vertical="center" wrapText="1"/>
    </xf>
    <xf numFmtId="0" fontId="14" fillId="4" borderId="109" xfId="0" applyFont="1" applyFill="1" applyBorder="1" applyAlignment="1">
      <alignment horizontal="center" vertical="center" wrapText="1"/>
    </xf>
    <xf numFmtId="0" fontId="14" fillId="7" borderId="31" xfId="0" applyFont="1" applyFill="1" applyBorder="1" applyAlignment="1">
      <alignment horizontal="center" vertical="center"/>
    </xf>
    <xf numFmtId="0" fontId="14" fillId="7" borderId="64" xfId="0" applyFont="1" applyFill="1" applyBorder="1" applyAlignment="1">
      <alignment horizontal="center" vertical="center"/>
    </xf>
    <xf numFmtId="0" fontId="14" fillId="7" borderId="31" xfId="0" applyFont="1" applyFill="1" applyBorder="1" applyAlignment="1">
      <alignment horizontal="center" vertical="top"/>
    </xf>
    <xf numFmtId="0" fontId="14" fillId="7" borderId="7" xfId="0" applyFont="1" applyFill="1" applyBorder="1" applyAlignment="1">
      <alignment horizontal="center" vertical="top"/>
    </xf>
    <xf numFmtId="0" fontId="14" fillId="7" borderId="14" xfId="0" applyFont="1" applyFill="1" applyBorder="1" applyAlignment="1">
      <alignment horizontal="center" vertical="top"/>
    </xf>
    <xf numFmtId="0" fontId="14" fillId="8" borderId="31" xfId="0" applyFont="1" applyFill="1" applyBorder="1" applyAlignment="1">
      <alignment horizontal="center" vertical="center"/>
    </xf>
    <xf numFmtId="0" fontId="14" fillId="8" borderId="64" xfId="0" applyFont="1" applyFill="1" applyBorder="1" applyAlignment="1">
      <alignment horizontal="center" vertical="center"/>
    </xf>
    <xf numFmtId="3" fontId="14" fillId="7" borderId="20" xfId="0" applyNumberFormat="1" applyFont="1" applyFill="1" applyBorder="1" applyAlignment="1">
      <alignment horizontal="center" vertical="top"/>
    </xf>
    <xf numFmtId="3" fontId="14" fillId="7" borderId="21" xfId="0" applyNumberFormat="1" applyFont="1" applyFill="1" applyBorder="1" applyAlignment="1">
      <alignment horizontal="center" vertical="top"/>
    </xf>
    <xf numFmtId="3" fontId="14" fillId="7" borderId="25" xfId="0" applyNumberFormat="1" applyFont="1" applyFill="1" applyBorder="1" applyAlignment="1">
      <alignment horizontal="center" vertical="top"/>
    </xf>
    <xf numFmtId="3" fontId="14" fillId="8" borderId="20" xfId="0" applyNumberFormat="1" applyFont="1" applyFill="1" applyBorder="1" applyAlignment="1">
      <alignment horizontal="center" vertical="center"/>
    </xf>
    <xf numFmtId="3" fontId="14" fillId="8" borderId="109" xfId="0" applyNumberFormat="1" applyFont="1" applyFill="1" applyBorder="1" applyAlignment="1">
      <alignment horizontal="center" vertical="center"/>
    </xf>
    <xf numFmtId="0" fontId="14" fillId="7" borderId="7" xfId="0" applyFont="1" applyFill="1" applyBorder="1" applyAlignment="1">
      <alignment horizontal="center" vertical="center"/>
    </xf>
    <xf numFmtId="0" fontId="14" fillId="7" borderId="14" xfId="0" applyFont="1" applyFill="1" applyBorder="1" applyAlignment="1">
      <alignment horizontal="center" vertical="center"/>
    </xf>
    <xf numFmtId="0" fontId="14" fillId="4" borderId="20"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31" xfId="0" applyFont="1" applyFill="1" applyBorder="1" applyAlignment="1">
      <alignment horizontal="left" vertical="top" wrapText="1"/>
    </xf>
    <xf numFmtId="0" fontId="14" fillId="4" borderId="7" xfId="0" applyFont="1" applyFill="1" applyBorder="1" applyAlignment="1">
      <alignment horizontal="left" vertical="top" wrapText="1"/>
    </xf>
    <xf numFmtId="0" fontId="14" fillId="4" borderId="14" xfId="0" applyFont="1" applyFill="1" applyBorder="1" applyAlignment="1">
      <alignment horizontal="left" vertical="top" wrapText="1"/>
    </xf>
    <xf numFmtId="0" fontId="14" fillId="4" borderId="31"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14" xfId="0" applyFont="1" applyFill="1" applyBorder="1" applyAlignment="1">
      <alignment horizontal="center" vertical="center"/>
    </xf>
    <xf numFmtId="3" fontId="14" fillId="4" borderId="31" xfId="0" applyNumberFormat="1" applyFont="1" applyFill="1" applyBorder="1" applyAlignment="1">
      <alignment horizontal="center" vertical="center"/>
    </xf>
    <xf numFmtId="3" fontId="14" fillId="4" borderId="7" xfId="0" applyNumberFormat="1" applyFont="1" applyFill="1" applyBorder="1" applyAlignment="1">
      <alignment horizontal="center" vertical="center"/>
    </xf>
    <xf numFmtId="3" fontId="14" fillId="4" borderId="14" xfId="0" applyNumberFormat="1" applyFont="1" applyFill="1" applyBorder="1" applyAlignment="1">
      <alignment horizontal="center" vertical="center"/>
    </xf>
    <xf numFmtId="3" fontId="14" fillId="4" borderId="20" xfId="0" applyNumberFormat="1" applyFont="1" applyFill="1" applyBorder="1" applyAlignment="1">
      <alignment horizontal="center" vertical="center"/>
    </xf>
    <xf numFmtId="3" fontId="14" fillId="4" borderId="21" xfId="0" applyNumberFormat="1" applyFont="1" applyFill="1" applyBorder="1" applyAlignment="1">
      <alignment horizontal="center" vertical="center"/>
    </xf>
    <xf numFmtId="3" fontId="14" fillId="4" borderId="25" xfId="0" applyNumberFormat="1" applyFont="1" applyFill="1" applyBorder="1" applyAlignment="1">
      <alignment horizontal="center" vertical="center"/>
    </xf>
    <xf numFmtId="0" fontId="14" fillId="4" borderId="20" xfId="0" applyFont="1" applyFill="1" applyBorder="1" applyAlignment="1">
      <alignment horizontal="left" vertical="top"/>
    </xf>
    <xf numFmtId="0" fontId="14" fillId="4" borderId="25" xfId="0" applyFont="1" applyFill="1" applyBorder="1" applyAlignment="1">
      <alignment horizontal="left" vertical="top"/>
    </xf>
    <xf numFmtId="0" fontId="14" fillId="4" borderId="20" xfId="0" applyFont="1" applyFill="1" applyBorder="1" applyAlignment="1">
      <alignment horizontal="left" vertical="top" wrapText="1"/>
    </xf>
    <xf numFmtId="0" fontId="14" fillId="4" borderId="21" xfId="0" applyFont="1" applyFill="1" applyBorder="1" applyAlignment="1">
      <alignment horizontal="left" vertical="top" wrapText="1"/>
    </xf>
    <xf numFmtId="0" fontId="14" fillId="4" borderId="63" xfId="0" applyFont="1" applyFill="1" applyBorder="1" applyAlignment="1">
      <alignment horizontal="left" vertical="top" wrapText="1"/>
    </xf>
    <xf numFmtId="0" fontId="14" fillId="4" borderId="21" xfId="0" applyFont="1" applyFill="1" applyBorder="1" applyAlignment="1">
      <alignment horizontal="center" vertical="center"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3" xfId="0" applyFont="1" applyBorder="1" applyAlignment="1">
      <alignment horizontal="left" vertical="top" wrapText="1"/>
    </xf>
    <xf numFmtId="0" fontId="6" fillId="0" borderId="15" xfId="0" applyFont="1" applyBorder="1" applyAlignment="1">
      <alignment horizontal="left" vertical="top" wrapText="1"/>
    </xf>
    <xf numFmtId="0" fontId="14" fillId="9" borderId="63" xfId="0" applyFont="1" applyFill="1" applyBorder="1" applyAlignment="1">
      <alignment horizontal="left" vertical="top" wrapText="1"/>
    </xf>
    <xf numFmtId="0" fontId="14" fillId="9" borderId="14" xfId="0" applyFont="1" applyFill="1" applyBorder="1" applyAlignment="1">
      <alignment horizontal="left" vertical="top" wrapText="1"/>
    </xf>
    <xf numFmtId="0" fontId="14" fillId="7" borderId="31" xfId="0" applyFont="1" applyFill="1" applyBorder="1" applyAlignment="1">
      <alignment horizontal="left" vertical="top" wrapText="1"/>
    </xf>
    <xf numFmtId="0" fontId="18" fillId="7" borderId="64" xfId="0" applyFont="1" applyFill="1" applyBorder="1" applyAlignment="1">
      <alignment horizontal="left" vertical="top" wrapText="1"/>
    </xf>
    <xf numFmtId="0" fontId="14" fillId="7" borderId="7" xfId="0" applyFont="1" applyFill="1" applyBorder="1" applyAlignment="1">
      <alignment horizontal="left" vertical="top" wrapText="1"/>
    </xf>
    <xf numFmtId="0" fontId="14" fillId="7" borderId="14" xfId="0" applyFont="1" applyFill="1" applyBorder="1" applyAlignment="1">
      <alignment horizontal="left" vertical="top" wrapText="1"/>
    </xf>
    <xf numFmtId="0" fontId="15" fillId="7" borderId="31" xfId="0" applyFont="1" applyFill="1" applyBorder="1" applyAlignment="1">
      <alignment horizontal="center" vertical="center"/>
    </xf>
    <xf numFmtId="0" fontId="15" fillId="7" borderId="64" xfId="0" applyFont="1" applyFill="1" applyBorder="1" applyAlignment="1">
      <alignment horizontal="center" vertical="center"/>
    </xf>
    <xf numFmtId="9" fontId="14" fillId="8" borderId="31" xfId="0" applyNumberFormat="1" applyFont="1" applyFill="1" applyBorder="1" applyAlignment="1">
      <alignment horizontal="center" vertical="center"/>
    </xf>
    <xf numFmtId="9" fontId="14" fillId="8" borderId="64" xfId="0" applyNumberFormat="1" applyFont="1" applyFill="1" applyBorder="1" applyAlignment="1">
      <alignment horizontal="center" vertical="center"/>
    </xf>
    <xf numFmtId="9" fontId="14" fillId="7" borderId="18" xfId="0" applyNumberFormat="1" applyFont="1" applyFill="1" applyBorder="1" applyAlignment="1">
      <alignment horizontal="center" vertical="top"/>
    </xf>
    <xf numFmtId="9" fontId="14" fillId="7" borderId="5" xfId="0" applyNumberFormat="1" applyFont="1" applyFill="1" applyBorder="1" applyAlignment="1">
      <alignment horizontal="center" vertical="top"/>
    </xf>
    <xf numFmtId="9" fontId="14" fillId="7" borderId="26" xfId="0" applyNumberFormat="1" applyFont="1" applyFill="1" applyBorder="1" applyAlignment="1">
      <alignment horizontal="center" vertical="top"/>
    </xf>
    <xf numFmtId="9" fontId="14" fillId="8" borderId="18" xfId="0" applyNumberFormat="1" applyFont="1" applyFill="1" applyBorder="1" applyAlignment="1">
      <alignment horizontal="center" vertical="center"/>
    </xf>
    <xf numFmtId="9" fontId="14" fillId="8" borderId="35" xfId="0" applyNumberFormat="1" applyFont="1" applyFill="1" applyBorder="1" applyAlignment="1">
      <alignment horizontal="center" vertical="center"/>
    </xf>
    <xf numFmtId="9" fontId="14" fillId="7" borderId="18" xfId="0" applyNumberFormat="1" applyFont="1" applyFill="1" applyBorder="1" applyAlignment="1">
      <alignment horizontal="center" vertical="center"/>
    </xf>
    <xf numFmtId="9" fontId="14" fillId="7" borderId="5" xfId="0" applyNumberFormat="1" applyFont="1" applyFill="1" applyBorder="1" applyAlignment="1">
      <alignment horizontal="center" vertical="center"/>
    </xf>
    <xf numFmtId="9" fontId="14" fillId="7" borderId="26" xfId="0" applyNumberFormat="1" applyFont="1" applyFill="1" applyBorder="1" applyAlignment="1">
      <alignment horizontal="center" vertical="center"/>
    </xf>
    <xf numFmtId="0" fontId="4" fillId="0" borderId="0" xfId="0" applyFont="1" applyAlignment="1"/>
    <xf numFmtId="0" fontId="0" fillId="0" borderId="0" xfId="0" applyAlignment="1"/>
    <xf numFmtId="0" fontId="9" fillId="0" borderId="62" xfId="0" applyFont="1" applyBorder="1" applyAlignment="1">
      <alignment horizontal="center"/>
    </xf>
    <xf numFmtId="0" fontId="9" fillId="0" borderId="1" xfId="0" applyFont="1" applyBorder="1" applyAlignment="1">
      <alignment horizontal="center"/>
    </xf>
    <xf numFmtId="0" fontId="9" fillId="0" borderId="8" xfId="0" applyFont="1" applyBorder="1" applyAlignment="1">
      <alignment horizontal="center"/>
    </xf>
    <xf numFmtId="0" fontId="20" fillId="0" borderId="2" xfId="0" quotePrefix="1" applyFont="1" applyBorder="1" applyAlignment="1">
      <alignment horizontal="left" vertical="top" wrapText="1"/>
    </xf>
    <xf numFmtId="0" fontId="20" fillId="0" borderId="0" xfId="0" quotePrefix="1" applyFont="1" applyAlignment="1">
      <alignment horizontal="left" vertical="top" wrapText="1"/>
    </xf>
    <xf numFmtId="0" fontId="20" fillId="0" borderId="9" xfId="0" quotePrefix="1" applyFont="1" applyBorder="1" applyAlignment="1">
      <alignment horizontal="left" vertical="top" wrapText="1"/>
    </xf>
    <xf numFmtId="0" fontId="20" fillId="0" borderId="13" xfId="0" quotePrefix="1" applyFont="1" applyBorder="1" applyAlignment="1">
      <alignment horizontal="left" vertical="top" wrapText="1"/>
    </xf>
    <xf numFmtId="0" fontId="20" fillId="0" borderId="3" xfId="0" quotePrefix="1" applyFont="1" applyBorder="1" applyAlignment="1">
      <alignment horizontal="left" vertical="top" wrapText="1"/>
    </xf>
    <xf numFmtId="0" fontId="20" fillId="0" borderId="15" xfId="0" quotePrefix="1" applyFont="1" applyBorder="1" applyAlignment="1">
      <alignment horizontal="left" vertical="top" wrapText="1"/>
    </xf>
    <xf numFmtId="0" fontId="9" fillId="0" borderId="63" xfId="0" applyFont="1" applyBorder="1" applyAlignment="1">
      <alignment horizontal="left" vertical="top" wrapText="1"/>
    </xf>
    <xf numFmtId="0" fontId="9" fillId="0" borderId="7" xfId="0" applyFont="1" applyBorder="1" applyAlignment="1">
      <alignment horizontal="left" vertical="top" wrapText="1"/>
    </xf>
    <xf numFmtId="0" fontId="9" fillId="0" borderId="14" xfId="0" applyFont="1" applyBorder="1" applyAlignment="1">
      <alignment horizontal="left" vertical="top" wrapText="1"/>
    </xf>
    <xf numFmtId="0" fontId="9" fillId="0" borderId="41" xfId="0" applyFont="1" applyBorder="1" applyAlignment="1">
      <alignment horizontal="center"/>
    </xf>
    <xf numFmtId="0" fontId="9" fillId="0" borderId="39" xfId="0" applyFont="1" applyBorder="1" applyAlignment="1">
      <alignment horizontal="center"/>
    </xf>
    <xf numFmtId="0" fontId="13" fillId="0" borderId="41" xfId="0" applyFont="1" applyBorder="1" applyAlignment="1">
      <alignment horizontal="left"/>
    </xf>
    <xf numFmtId="0" fontId="13" fillId="0" borderId="39" xfId="0" applyFont="1" applyBorder="1" applyAlignment="1">
      <alignment horizontal="left"/>
    </xf>
    <xf numFmtId="0" fontId="13" fillId="0" borderId="40" xfId="0" applyFont="1" applyBorder="1" applyAlignment="1">
      <alignment horizontal="left"/>
    </xf>
    <xf numFmtId="0" fontId="9" fillId="0" borderId="41" xfId="0" applyFont="1" applyBorder="1" applyAlignment="1">
      <alignment horizontal="left"/>
    </xf>
    <xf numFmtId="0" fontId="9" fillId="0" borderId="39" xfId="0" applyFont="1" applyBorder="1" applyAlignment="1">
      <alignment horizontal="left"/>
    </xf>
    <xf numFmtId="0" fontId="9" fillId="0" borderId="40" xfId="0" applyFont="1" applyBorder="1" applyAlignment="1">
      <alignment horizontal="left"/>
    </xf>
    <xf numFmtId="0" fontId="9" fillId="0" borderId="62" xfId="0" applyFont="1" applyBorder="1" applyAlignment="1">
      <alignment horizontal="center" wrapText="1"/>
    </xf>
    <xf numFmtId="0" fontId="9" fillId="0" borderId="1" xfId="0" applyFont="1" applyBorder="1" applyAlignment="1">
      <alignment horizontal="center" wrapText="1"/>
    </xf>
    <xf numFmtId="0" fontId="9" fillId="0" borderId="8" xfId="0" applyFont="1" applyBorder="1" applyAlignment="1">
      <alignment horizontal="center" wrapText="1"/>
    </xf>
    <xf numFmtId="0" fontId="9" fillId="0" borderId="2" xfId="0" applyFont="1" applyBorder="1" applyAlignment="1">
      <alignment horizontal="center" wrapText="1"/>
    </xf>
    <xf numFmtId="0" fontId="9" fillId="0" borderId="0" xfId="0" applyFont="1" applyAlignment="1">
      <alignment horizontal="center" wrapText="1"/>
    </xf>
    <xf numFmtId="0" fontId="9" fillId="0" borderId="9" xfId="0" applyFont="1" applyBorder="1" applyAlignment="1">
      <alignment horizontal="center" wrapText="1"/>
    </xf>
    <xf numFmtId="0" fontId="9" fillId="0" borderId="65" xfId="0" applyFont="1" applyBorder="1" applyAlignment="1">
      <alignment horizontal="center" wrapText="1"/>
    </xf>
    <xf numFmtId="0" fontId="9" fillId="0" borderId="71" xfId="0" applyFont="1" applyBorder="1" applyAlignment="1">
      <alignment horizontal="center" wrapText="1"/>
    </xf>
    <xf numFmtId="0" fontId="9" fillId="0" borderId="111" xfId="0" applyFont="1" applyBorder="1" applyAlignment="1">
      <alignment horizontal="center" wrapText="1"/>
    </xf>
    <xf numFmtId="0" fontId="12" fillId="0" borderId="0" xfId="0" applyFont="1" applyAlignment="1">
      <alignment horizontal="left" vertical="center" wrapText="1"/>
    </xf>
    <xf numFmtId="9" fontId="14" fillId="7" borderId="17" xfId="0" applyNumberFormat="1" applyFont="1" applyFill="1" applyBorder="1" applyAlignment="1">
      <alignment horizontal="center" vertical="center"/>
    </xf>
    <xf numFmtId="9" fontId="14" fillId="7" borderId="6" xfId="0" applyNumberFormat="1" applyFont="1" applyFill="1" applyBorder="1" applyAlignment="1">
      <alignment horizontal="center" vertical="center"/>
    </xf>
    <xf numFmtId="9" fontId="14" fillId="7" borderId="19" xfId="0" applyNumberFormat="1" applyFont="1" applyFill="1" applyBorder="1" applyAlignment="1">
      <alignment horizontal="center" vertical="center"/>
    </xf>
    <xf numFmtId="3" fontId="14" fillId="7" borderId="27" xfId="0" applyNumberFormat="1" applyFont="1" applyFill="1" applyBorder="1" applyAlignment="1">
      <alignment horizontal="center" vertical="center"/>
    </xf>
    <xf numFmtId="0" fontId="14" fillId="7" borderId="2" xfId="0" applyFont="1" applyFill="1" applyBorder="1" applyAlignment="1">
      <alignment horizontal="center" vertical="center"/>
    </xf>
    <xf numFmtId="0" fontId="14" fillId="7" borderId="13" xfId="0" applyFont="1" applyFill="1" applyBorder="1" applyAlignment="1">
      <alignment horizontal="center" vertical="center"/>
    </xf>
    <xf numFmtId="0" fontId="14" fillId="8" borderId="31" xfId="0" applyFont="1" applyFill="1" applyBorder="1" applyAlignment="1">
      <alignment horizontal="left" vertical="top" wrapText="1"/>
    </xf>
    <xf numFmtId="0" fontId="14" fillId="8" borderId="64" xfId="0" applyFont="1" applyFill="1" applyBorder="1" applyAlignment="1">
      <alignment horizontal="left" vertical="top" wrapText="1"/>
    </xf>
    <xf numFmtId="0" fontId="14" fillId="7" borderId="18"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26" xfId="0" applyFont="1" applyFill="1" applyBorder="1" applyAlignment="1">
      <alignment horizontal="center" vertical="center"/>
    </xf>
    <xf numFmtId="0" fontId="14" fillId="7" borderId="31"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17" xfId="0" applyFont="1" applyFill="1" applyBorder="1" applyAlignment="1">
      <alignment horizontal="center" vertical="center"/>
    </xf>
    <xf numFmtId="0" fontId="14" fillId="7" borderId="6" xfId="0" applyFont="1" applyFill="1" applyBorder="1" applyAlignment="1">
      <alignment horizontal="center" vertical="center"/>
    </xf>
    <xf numFmtId="0" fontId="14" fillId="7" borderId="19" xfId="0" applyFont="1" applyFill="1" applyBorder="1" applyAlignment="1">
      <alignment horizontal="center" vertical="center"/>
    </xf>
    <xf numFmtId="0" fontId="14" fillId="7" borderId="35" xfId="0" applyFont="1" applyFill="1" applyBorder="1" applyAlignment="1">
      <alignment horizontal="center" vertical="center"/>
    </xf>
    <xf numFmtId="3" fontId="14" fillId="8" borderId="31" xfId="0" applyNumberFormat="1" applyFont="1" applyFill="1" applyBorder="1" applyAlignment="1">
      <alignment horizontal="center" vertical="center"/>
    </xf>
    <xf numFmtId="3" fontId="14" fillId="8" borderId="64" xfId="0" applyNumberFormat="1" applyFont="1" applyFill="1" applyBorder="1" applyAlignment="1">
      <alignment horizontal="center" vertical="center"/>
    </xf>
    <xf numFmtId="0" fontId="14" fillId="7" borderId="67" xfId="0" applyFont="1" applyFill="1" applyBorder="1" applyAlignment="1">
      <alignment horizontal="center" vertical="center"/>
    </xf>
    <xf numFmtId="0" fontId="18" fillId="7" borderId="18" xfId="0" applyFont="1" applyFill="1" applyBorder="1" applyAlignment="1">
      <alignment horizontal="center" vertical="center"/>
    </xf>
    <xf numFmtId="0" fontId="18" fillId="7" borderId="5" xfId="0" applyFont="1" applyFill="1" applyBorder="1" applyAlignment="1">
      <alignment horizontal="center" vertical="center"/>
    </xf>
    <xf numFmtId="0" fontId="18" fillId="7" borderId="26" xfId="0" applyFont="1" applyFill="1" applyBorder="1" applyAlignment="1">
      <alignment horizontal="center" vertical="center"/>
    </xf>
    <xf numFmtId="0" fontId="14" fillId="7" borderId="17" xfId="0" applyFont="1" applyFill="1" applyBorder="1" applyAlignment="1">
      <alignment horizontal="left" vertical="top" wrapText="1"/>
    </xf>
    <xf numFmtId="0" fontId="14" fillId="7" borderId="6" xfId="0" applyFont="1" applyFill="1" applyBorder="1" applyAlignment="1">
      <alignment horizontal="left" vertical="top" wrapText="1"/>
    </xf>
    <xf numFmtId="0" fontId="14" fillId="7" borderId="19" xfId="0" applyFont="1" applyFill="1" applyBorder="1" applyAlignment="1">
      <alignment horizontal="left" vertical="top" wrapText="1"/>
    </xf>
    <xf numFmtId="3" fontId="14" fillId="7" borderId="31" xfId="0" applyNumberFormat="1" applyFont="1" applyFill="1" applyBorder="1" applyAlignment="1">
      <alignment horizontal="center" vertical="center"/>
    </xf>
    <xf numFmtId="0" fontId="20" fillId="0" borderId="41"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4" fillId="7" borderId="27" xfId="0" applyFont="1" applyFill="1" applyBorder="1" applyAlignment="1">
      <alignment horizontal="left" vertical="top" wrapText="1"/>
    </xf>
    <xf numFmtId="0" fontId="14" fillId="7" borderId="2" xfId="0" applyFont="1" applyFill="1" applyBorder="1" applyAlignment="1">
      <alignment horizontal="left" vertical="top" wrapText="1"/>
    </xf>
    <xf numFmtId="0" fontId="14" fillId="7" borderId="13" xfId="0" applyFont="1" applyFill="1" applyBorder="1" applyAlignment="1">
      <alignment horizontal="left" vertical="top" wrapText="1"/>
    </xf>
    <xf numFmtId="0" fontId="14" fillId="7" borderId="64" xfId="0" applyFont="1" applyFill="1" applyBorder="1" applyAlignment="1">
      <alignment horizontal="center" vertical="center" wrapText="1"/>
    </xf>
    <xf numFmtId="0" fontId="14" fillId="8" borderId="31" xfId="0" applyFont="1" applyFill="1" applyBorder="1" applyAlignment="1">
      <alignment horizontal="center" vertical="center" wrapText="1"/>
    </xf>
    <xf numFmtId="0" fontId="14" fillId="8" borderId="64" xfId="0" applyFont="1" applyFill="1" applyBorder="1" applyAlignment="1">
      <alignment horizontal="center" vertical="center" wrapText="1"/>
    </xf>
    <xf numFmtId="0" fontId="14" fillId="7" borderId="20" xfId="0" applyFont="1" applyFill="1" applyBorder="1" applyAlignment="1">
      <alignment horizontal="left" vertical="top" wrapText="1"/>
    </xf>
    <xf numFmtId="0" fontId="14" fillId="7" borderId="21" xfId="0" applyFont="1" applyFill="1" applyBorder="1" applyAlignment="1">
      <alignment horizontal="left" vertical="top" wrapText="1"/>
    </xf>
    <xf numFmtId="0" fontId="14" fillId="7" borderId="25" xfId="0" applyFont="1" applyFill="1" applyBorder="1" applyAlignment="1">
      <alignment horizontal="left" vertical="top" wrapText="1"/>
    </xf>
    <xf numFmtId="0" fontId="14" fillId="8" borderId="20" xfId="0" applyFont="1" applyFill="1" applyBorder="1" applyAlignment="1">
      <alignment horizontal="left" vertical="top" wrapText="1"/>
    </xf>
    <xf numFmtId="0" fontId="14" fillId="8" borderId="109" xfId="0" applyFont="1" applyFill="1" applyBorder="1" applyAlignment="1">
      <alignment horizontal="left" vertical="top" wrapText="1"/>
    </xf>
    <xf numFmtId="0" fontId="7" fillId="0" borderId="116" xfId="2" applyFont="1" applyBorder="1" applyAlignment="1">
      <alignment vertical="center" wrapText="1"/>
    </xf>
    <xf numFmtId="0" fontId="7" fillId="0" borderId="115" xfId="2" applyFont="1" applyBorder="1" applyAlignment="1">
      <alignment vertical="center" wrapText="1"/>
    </xf>
    <xf numFmtId="0" fontId="7" fillId="0" borderId="118" xfId="2" applyFont="1" applyBorder="1" applyAlignment="1">
      <alignment vertical="center" wrapText="1"/>
    </xf>
    <xf numFmtId="14" fontId="7" fillId="0" borderId="116" xfId="2" applyNumberFormat="1" applyFont="1" applyBorder="1" applyAlignment="1">
      <alignment vertical="center" wrapText="1"/>
    </xf>
    <xf numFmtId="0" fontId="7" fillId="0" borderId="55" xfId="1" applyFont="1" applyBorder="1" applyAlignment="1">
      <alignment vertical="center" wrapText="1"/>
    </xf>
    <xf numFmtId="0" fontId="1" fillId="0" borderId="56" xfId="1" applyBorder="1" applyAlignment="1">
      <alignment vertical="center" wrapText="1"/>
    </xf>
    <xf numFmtId="0" fontId="16" fillId="0" borderId="57" xfId="1" applyFont="1" applyBorder="1" applyAlignment="1"/>
    <xf numFmtId="0" fontId="16" fillId="0" borderId="58" xfId="1" applyFont="1" applyBorder="1" applyAlignment="1"/>
    <xf numFmtId="0" fontId="16" fillId="0" borderId="0" xfId="1" applyFont="1" applyAlignment="1"/>
    <xf numFmtId="0" fontId="17" fillId="2" borderId="59" xfId="1" applyFont="1" applyFill="1" applyBorder="1" applyAlignment="1">
      <alignment horizontal="left" vertical="top" wrapText="1"/>
    </xf>
    <xf numFmtId="0" fontId="17" fillId="2" borderId="60" xfId="1" applyFont="1" applyFill="1" applyBorder="1" applyAlignment="1">
      <alignment horizontal="left" vertical="top" wrapText="1"/>
    </xf>
    <xf numFmtId="0" fontId="9" fillId="0" borderId="2" xfId="1" applyFont="1" applyBorder="1" applyAlignment="1">
      <alignment horizontal="center"/>
    </xf>
    <xf numFmtId="0" fontId="9" fillId="0" borderId="0" xfId="1" applyFont="1" applyAlignment="1">
      <alignment horizontal="center"/>
    </xf>
    <xf numFmtId="0" fontId="6" fillId="3" borderId="21" xfId="1" applyFont="1" applyFill="1" applyBorder="1" applyAlignment="1">
      <alignment horizontal="center"/>
    </xf>
    <xf numFmtId="0" fontId="6" fillId="3" borderId="4" xfId="1" applyFont="1" applyFill="1" applyBorder="1" applyAlignment="1">
      <alignment horizontal="center"/>
    </xf>
    <xf numFmtId="0" fontId="34" fillId="0" borderId="50" xfId="1" applyFont="1" applyBorder="1" applyAlignment="1">
      <alignment vertical="center" wrapText="1"/>
    </xf>
    <xf numFmtId="0" fontId="34" fillId="0" borderId="0" xfId="1" applyFont="1" applyAlignment="1">
      <alignment vertical="center" wrapText="1"/>
    </xf>
    <xf numFmtId="0" fontId="13" fillId="0" borderId="102" xfId="1" applyFont="1" applyBorder="1" applyAlignment="1"/>
    <xf numFmtId="0" fontId="33" fillId="0" borderId="39" xfId="1" applyFont="1" applyBorder="1" applyAlignment="1"/>
    <xf numFmtId="0" fontId="33" fillId="0" borderId="40" xfId="1" applyFont="1" applyBorder="1" applyAlignment="1"/>
    <xf numFmtId="0" fontId="12" fillId="0" borderId="50" xfId="1" applyFont="1" applyBorder="1" applyAlignment="1">
      <alignment vertical="center" wrapText="1"/>
    </xf>
    <xf numFmtId="0" fontId="12" fillId="0" borderId="0" xfId="1" applyFont="1" applyAlignment="1">
      <alignment vertical="center" wrapText="1"/>
    </xf>
    <xf numFmtId="0" fontId="1" fillId="0" borderId="0" xfId="1" applyAlignment="1">
      <alignment vertical="center" wrapText="1"/>
    </xf>
    <xf numFmtId="0" fontId="4" fillId="0" borderId="50" xfId="1" applyFont="1" applyBorder="1" applyAlignment="1"/>
    <xf numFmtId="0" fontId="1" fillId="0" borderId="0" xfId="1" applyAlignment="1"/>
    <xf numFmtId="0" fontId="17" fillId="2" borderId="105" xfId="1" applyFont="1" applyFill="1" applyBorder="1" applyAlignment="1">
      <alignment horizontal="left" vertical="top" wrapText="1"/>
    </xf>
    <xf numFmtId="0" fontId="17" fillId="2" borderId="53" xfId="1" applyFont="1" applyFill="1" applyBorder="1" applyAlignment="1">
      <alignment horizontal="left" vertical="top" wrapText="1"/>
    </xf>
    <xf numFmtId="0" fontId="17" fillId="2" borderId="61" xfId="1" applyFont="1" applyFill="1" applyBorder="1" applyAlignment="1">
      <alignment horizontal="left" vertical="top" wrapText="1"/>
    </xf>
    <xf numFmtId="0" fontId="7" fillId="0" borderId="103" xfId="1" applyFont="1" applyBorder="1" applyAlignment="1">
      <alignment vertical="center" wrapText="1"/>
    </xf>
    <xf numFmtId="0" fontId="7" fillId="0" borderId="52" xfId="1" applyFont="1" applyBorder="1" applyAlignment="1">
      <alignment vertical="center" wrapText="1"/>
    </xf>
    <xf numFmtId="0" fontId="7" fillId="0" borderId="54" xfId="1" applyFont="1" applyBorder="1" applyAlignment="1">
      <alignment vertical="center" wrapText="1"/>
    </xf>
    <xf numFmtId="0" fontId="9" fillId="0" borderId="32" xfId="1" applyFont="1" applyBorder="1" applyAlignment="1">
      <alignment horizontal="center"/>
    </xf>
  </cellXfs>
  <cellStyles count="3">
    <cellStyle name="Normal" xfId="0" builtinId="0"/>
    <cellStyle name="Normal 2" xfId="1" xr:uid="{00000000-0005-0000-0000-000002000000}"/>
    <cellStyle name="Normal 3" xfId="2" xr:uid="{8A5A6455-3D51-41EC-8F91-64E99623960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846666</xdr:colOff>
      <xdr:row>2</xdr:row>
      <xdr:rowOff>127003</xdr:rowOff>
    </xdr:from>
    <xdr:to>
      <xdr:col>9</xdr:col>
      <xdr:colOff>707569</xdr:colOff>
      <xdr:row>7</xdr:row>
      <xdr:rowOff>3</xdr:rowOff>
    </xdr:to>
    <xdr:pic>
      <xdr:nvPicPr>
        <xdr:cNvPr id="3" name="Billede 2">
          <a:extLst>
            <a:ext uri="{FF2B5EF4-FFF2-40B4-BE49-F238E27FC236}">
              <a16:creationId xmlns:a16="http://schemas.microsoft.com/office/drawing/2014/main" id="{51B06090-DDFE-4B92-B817-F6C04B864D80}"/>
            </a:ext>
          </a:extLst>
        </xdr:cNvPr>
        <xdr:cNvPicPr>
          <a:picLocks noChangeAspect="1" noChangeArrowheads="1"/>
        </xdr:cNvPicPr>
      </xdr:nvPicPr>
      <xdr:blipFill rotWithShape="1">
        <a:blip xmlns:r="http://schemas.openxmlformats.org/officeDocument/2006/relationships" r:embed="rId1">
          <a:alphaModFix amt="50000"/>
          <a:lum bright="-15000" contrast="33000"/>
          <a:extLst>
            <a:ext uri="{28A0092B-C50C-407E-A947-70E740481C1C}">
              <a14:useLocalDpi xmlns:a14="http://schemas.microsoft.com/office/drawing/2010/main" val="0"/>
            </a:ext>
          </a:extLst>
        </a:blip>
        <a:srcRect l="33149" t="11368" r="34182" b="13175"/>
        <a:stretch/>
      </xdr:blipFill>
      <xdr:spPr bwMode="auto">
        <a:xfrm rot="5400000">
          <a:off x="6730243" y="-1322157"/>
          <a:ext cx="2063750" cy="6655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227135</xdr:colOff>
      <xdr:row>4</xdr:row>
      <xdr:rowOff>227134</xdr:rowOff>
    </xdr:from>
    <xdr:to>
      <xdr:col>10</xdr:col>
      <xdr:colOff>482532</xdr:colOff>
      <xdr:row>4</xdr:row>
      <xdr:rowOff>285750</xdr:rowOff>
    </xdr:to>
    <xdr:sp macro="" textlink="">
      <xdr:nvSpPr>
        <xdr:cNvPr id="4" name="Pil: højre 3">
          <a:extLst>
            <a:ext uri="{FF2B5EF4-FFF2-40B4-BE49-F238E27FC236}">
              <a16:creationId xmlns:a16="http://schemas.microsoft.com/office/drawing/2014/main" id="{8258A827-06B3-463D-B619-2D79C31E3307}"/>
            </a:ext>
          </a:extLst>
        </xdr:cNvPr>
        <xdr:cNvSpPr/>
      </xdr:nvSpPr>
      <xdr:spPr>
        <a:xfrm>
          <a:off x="11144250" y="1443403"/>
          <a:ext cx="255397" cy="5861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a-DK" sz="1100"/>
        </a:p>
      </xdr:txBody>
    </xdr:sp>
    <xdr:clientData/>
  </xdr:twoCellAnchor>
  <xdr:twoCellAnchor editAs="oneCell">
    <xdr:from>
      <xdr:col>10</xdr:col>
      <xdr:colOff>205156</xdr:colOff>
      <xdr:row>3</xdr:row>
      <xdr:rowOff>69082</xdr:rowOff>
    </xdr:from>
    <xdr:to>
      <xdr:col>10</xdr:col>
      <xdr:colOff>504515</xdr:colOff>
      <xdr:row>6</xdr:row>
      <xdr:rowOff>344366</xdr:rowOff>
    </xdr:to>
    <xdr:grpSp>
      <xdr:nvGrpSpPr>
        <xdr:cNvPr id="7" name="Gruppe 6">
          <a:extLst>
            <a:ext uri="{FF2B5EF4-FFF2-40B4-BE49-F238E27FC236}">
              <a16:creationId xmlns:a16="http://schemas.microsoft.com/office/drawing/2014/main" id="{8F05BDC4-AB3C-414B-A31C-2C0E5BEF4DD1}"/>
            </a:ext>
          </a:extLst>
        </xdr:cNvPr>
        <xdr:cNvGrpSpPr>
          <a:grpSpLocks noChangeAspect="1"/>
        </xdr:cNvGrpSpPr>
      </xdr:nvGrpSpPr>
      <xdr:grpSpPr>
        <a:xfrm>
          <a:off x="11307073" y="1624832"/>
          <a:ext cx="299359" cy="1132534"/>
          <a:chOff x="11145296" y="1094851"/>
          <a:chExt cx="283659" cy="1132534"/>
        </a:xfrm>
      </xdr:grpSpPr>
      <xdr:sp macro="" textlink="">
        <xdr:nvSpPr>
          <xdr:cNvPr id="2" name="Pil: højre 1">
            <a:extLst>
              <a:ext uri="{FF2B5EF4-FFF2-40B4-BE49-F238E27FC236}">
                <a16:creationId xmlns:a16="http://schemas.microsoft.com/office/drawing/2014/main" id="{DEC5456E-4145-4D82-B7A9-5832B83F7FF8}"/>
              </a:ext>
            </a:extLst>
          </xdr:cNvPr>
          <xdr:cNvSpPr/>
        </xdr:nvSpPr>
        <xdr:spPr>
          <a:xfrm>
            <a:off x="11145296" y="1094851"/>
            <a:ext cx="255397" cy="4814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a-DK" sz="1100"/>
          </a:p>
        </xdr:txBody>
      </xdr:sp>
      <xdr:sp macro="" textlink="">
        <xdr:nvSpPr>
          <xdr:cNvPr id="5" name="Pil: højre 4">
            <a:extLst>
              <a:ext uri="{FF2B5EF4-FFF2-40B4-BE49-F238E27FC236}">
                <a16:creationId xmlns:a16="http://schemas.microsoft.com/office/drawing/2014/main" id="{941F15F2-4914-485F-A1D8-6BB75D36D807}"/>
              </a:ext>
            </a:extLst>
          </xdr:cNvPr>
          <xdr:cNvSpPr/>
        </xdr:nvSpPr>
        <xdr:spPr>
          <a:xfrm>
            <a:off x="11166231" y="1780442"/>
            <a:ext cx="255397" cy="5861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a-DK" sz="1100"/>
          </a:p>
        </xdr:txBody>
      </xdr:sp>
      <xdr:sp macro="" textlink="">
        <xdr:nvSpPr>
          <xdr:cNvPr id="6" name="Pil: højre 5">
            <a:extLst>
              <a:ext uri="{FF2B5EF4-FFF2-40B4-BE49-F238E27FC236}">
                <a16:creationId xmlns:a16="http://schemas.microsoft.com/office/drawing/2014/main" id="{C7690806-4F63-44A8-969F-4E36D8924920}"/>
              </a:ext>
            </a:extLst>
          </xdr:cNvPr>
          <xdr:cNvSpPr/>
        </xdr:nvSpPr>
        <xdr:spPr>
          <a:xfrm>
            <a:off x="11173558" y="2168769"/>
            <a:ext cx="255397" cy="5861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a-DK"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3"/>
  <sheetViews>
    <sheetView tabSelected="1" zoomScale="90" zoomScaleNormal="90" workbookViewId="0">
      <pane xSplit="4" ySplit="19" topLeftCell="F20" activePane="bottomRight" state="frozen"/>
      <selection pane="topRight" activeCell="E1" sqref="E1"/>
      <selection pane="bottomLeft" activeCell="A20" sqref="A20"/>
      <selection pane="bottomRight" activeCell="C3" sqref="C3"/>
    </sheetView>
  </sheetViews>
  <sheetFormatPr defaultRowHeight="12.75" x14ac:dyDescent="0.2"/>
  <cols>
    <col min="2" max="2" width="8.85546875" customWidth="1"/>
    <col min="3" max="3" width="35.7109375" customWidth="1"/>
    <col min="4" max="4" width="12.85546875" customWidth="1"/>
    <col min="5" max="5" width="15.28515625" bestFit="1" customWidth="1"/>
    <col min="6" max="6" width="20.28515625" customWidth="1"/>
    <col min="7" max="7" width="9.5703125" bestFit="1" customWidth="1"/>
    <col min="8" max="8" width="21.85546875" bestFit="1" customWidth="1"/>
    <col min="9" max="9" width="22" bestFit="1" customWidth="1"/>
    <col min="10" max="10" width="10.85546875" customWidth="1"/>
    <col min="11" max="11" width="10.42578125" customWidth="1"/>
    <col min="12" max="12" width="16.28515625" bestFit="1" customWidth="1"/>
    <col min="13" max="13" width="27" bestFit="1" customWidth="1"/>
    <col min="14" max="14" width="14" customWidth="1"/>
    <col min="15" max="15" width="9.42578125" bestFit="1" customWidth="1"/>
    <col min="16" max="16" width="9.7109375" bestFit="1" customWidth="1"/>
    <col min="17" max="17" width="15.28515625" bestFit="1" customWidth="1"/>
    <col min="18" max="18" width="98.42578125" style="435" customWidth="1"/>
  </cols>
  <sheetData>
    <row r="1" spans="1:23" ht="21" customHeight="1" x14ac:dyDescent="0.2">
      <c r="A1" s="432" t="s">
        <v>0</v>
      </c>
      <c r="D1" s="433" t="s">
        <v>1</v>
      </c>
    </row>
    <row r="2" spans="1:23" s="370" customFormat="1" ht="45.75" customHeight="1" x14ac:dyDescent="0.25">
      <c r="A2" s="431" t="s">
        <v>2</v>
      </c>
      <c r="B2" s="431"/>
      <c r="C2" s="429"/>
      <c r="D2" s="429"/>
      <c r="E2" s="429"/>
      <c r="F2" s="371"/>
      <c r="G2" s="430"/>
      <c r="H2" s="430"/>
      <c r="I2" s="429"/>
      <c r="J2" s="429"/>
      <c r="K2" s="429"/>
      <c r="L2" s="429"/>
      <c r="M2" s="429"/>
      <c r="N2" s="429"/>
      <c r="O2" s="429"/>
      <c r="P2" s="429"/>
      <c r="Q2" s="429"/>
      <c r="R2" s="429"/>
      <c r="S2" s="371"/>
      <c r="T2" s="371"/>
      <c r="U2" s="372"/>
      <c r="V2" s="371"/>
      <c r="W2" s="371"/>
    </row>
    <row r="3" spans="1:23" s="1" customFormat="1" ht="55.5" customHeight="1" x14ac:dyDescent="0.2">
      <c r="B3" s="403"/>
      <c r="C3" s="403"/>
      <c r="D3" s="403"/>
      <c r="E3" s="403"/>
      <c r="F3" s="403"/>
      <c r="G3" s="403"/>
      <c r="H3" s="403"/>
      <c r="I3" s="403"/>
      <c r="J3" s="403"/>
      <c r="L3" s="697" t="s">
        <v>3</v>
      </c>
      <c r="M3" s="697"/>
      <c r="N3" s="403"/>
      <c r="O3" s="403"/>
      <c r="P3" s="403"/>
      <c r="Q3" s="403"/>
      <c r="R3" s="436"/>
    </row>
    <row r="4" spans="1:23" s="1" customFormat="1" ht="15" customHeight="1" x14ac:dyDescent="0.2">
      <c r="B4" s="403"/>
      <c r="C4" s="403"/>
      <c r="D4" s="403"/>
      <c r="E4" s="415"/>
      <c r="F4" s="415"/>
      <c r="G4" s="415"/>
      <c r="H4" s="415"/>
      <c r="I4" s="415"/>
      <c r="J4" s="415"/>
      <c r="L4" s="697" t="s">
        <v>4</v>
      </c>
      <c r="M4" s="697"/>
      <c r="N4" s="403"/>
      <c r="O4" s="403"/>
      <c r="P4" s="403"/>
      <c r="Q4" s="403"/>
      <c r="R4" s="436"/>
    </row>
    <row r="5" spans="1:23" s="1" customFormat="1" ht="39.75" customHeight="1" x14ac:dyDescent="0.2">
      <c r="B5" s="403"/>
      <c r="C5" s="403"/>
      <c r="D5" s="403"/>
      <c r="E5" s="416"/>
      <c r="F5" s="416"/>
      <c r="G5" s="416"/>
      <c r="H5" s="416"/>
      <c r="I5" s="416"/>
      <c r="J5" s="416"/>
      <c r="L5" s="697" t="s">
        <v>5</v>
      </c>
      <c r="M5" s="697"/>
      <c r="N5" s="403"/>
      <c r="O5" s="403"/>
      <c r="P5" s="403"/>
      <c r="Q5" s="403"/>
      <c r="R5" s="436"/>
    </row>
    <row r="6" spans="1:23" s="1" customFormat="1" ht="12.75" customHeight="1" x14ac:dyDescent="0.2">
      <c r="B6" s="403"/>
      <c r="C6" s="403"/>
      <c r="D6" s="403"/>
      <c r="E6" s="405"/>
      <c r="F6" s="405"/>
      <c r="G6" s="405"/>
      <c r="H6" s="405"/>
      <c r="I6" s="405"/>
      <c r="J6" s="405"/>
      <c r="L6" s="697" t="s">
        <v>6</v>
      </c>
      <c r="M6" s="697"/>
      <c r="N6" s="403"/>
      <c r="O6" s="403"/>
      <c r="P6" s="403"/>
      <c r="Q6" s="403"/>
      <c r="R6" s="436"/>
    </row>
    <row r="7" spans="1:23" s="1" customFormat="1" ht="49.5" customHeight="1" x14ac:dyDescent="0.2">
      <c r="B7" s="403"/>
      <c r="C7" s="403"/>
      <c r="D7" s="403"/>
      <c r="E7" s="417"/>
      <c r="F7" s="417"/>
      <c r="G7" s="417"/>
      <c r="H7" s="417"/>
      <c r="I7" s="417"/>
      <c r="J7" s="417"/>
      <c r="L7" s="697" t="s">
        <v>7</v>
      </c>
      <c r="M7" s="697"/>
      <c r="N7" s="403"/>
      <c r="O7" s="403"/>
      <c r="P7" s="403"/>
      <c r="Q7" s="403"/>
      <c r="R7" s="436"/>
    </row>
    <row r="8" spans="1:23" s="1" customFormat="1" ht="25.5" customHeight="1" x14ac:dyDescent="0.2">
      <c r="B8" s="403"/>
      <c r="C8" s="403"/>
      <c r="D8" s="403"/>
      <c r="E8" s="403"/>
      <c r="F8" s="403"/>
      <c r="G8" s="403"/>
      <c r="H8" s="403"/>
      <c r="I8" s="403"/>
      <c r="J8" s="403"/>
      <c r="K8" s="403"/>
      <c r="L8" s="403"/>
      <c r="M8" s="403"/>
      <c r="N8" s="403"/>
      <c r="O8" s="403"/>
      <c r="P8" s="403"/>
      <c r="Q8" s="403"/>
      <c r="R8" s="436"/>
    </row>
    <row r="9" spans="1:23" ht="13.5" customHeight="1" thickBot="1" x14ac:dyDescent="0.25">
      <c r="B9" s="666"/>
      <c r="C9" s="666"/>
      <c r="D9" s="667"/>
      <c r="E9" s="667"/>
      <c r="F9" s="667"/>
      <c r="G9" s="667"/>
      <c r="H9" s="667"/>
      <c r="I9" s="667"/>
      <c r="J9" s="667"/>
      <c r="K9" s="667"/>
      <c r="L9" s="2"/>
      <c r="M9" s="2"/>
      <c r="N9" s="2"/>
      <c r="O9" s="2"/>
      <c r="P9" s="2"/>
      <c r="Q9" s="2"/>
    </row>
    <row r="10" spans="1:23" s="1" customFormat="1" ht="24.75" customHeight="1" thickBot="1" x14ac:dyDescent="0.3">
      <c r="B10" s="682" t="s">
        <v>8</v>
      </c>
      <c r="C10" s="683"/>
      <c r="D10" s="683"/>
      <c r="E10" s="683"/>
      <c r="F10" s="683"/>
      <c r="G10" s="683"/>
      <c r="H10" s="683"/>
      <c r="I10" s="683"/>
      <c r="J10" s="683"/>
      <c r="K10" s="683"/>
      <c r="L10" s="683"/>
      <c r="M10" s="683"/>
      <c r="N10" s="683"/>
      <c r="O10" s="683"/>
      <c r="P10" s="684"/>
      <c r="Q10" s="31"/>
      <c r="R10" s="437"/>
    </row>
    <row r="11" spans="1:23" ht="20.25" customHeight="1" thickBot="1" x14ac:dyDescent="0.25">
      <c r="B11" s="680" t="s">
        <v>9</v>
      </c>
      <c r="C11" s="681"/>
      <c r="D11" s="681"/>
      <c r="E11" s="680" t="s">
        <v>10</v>
      </c>
      <c r="F11" s="681"/>
      <c r="G11" s="681"/>
      <c r="H11" s="681"/>
      <c r="I11" s="681"/>
      <c r="J11" s="681"/>
      <c r="K11" s="681"/>
      <c r="L11" s="681"/>
      <c r="M11" s="35" t="s">
        <v>11</v>
      </c>
      <c r="N11" s="685" t="s">
        <v>12</v>
      </c>
      <c r="O11" s="686"/>
      <c r="P11" s="687"/>
      <c r="Q11" s="42" t="s">
        <v>13</v>
      </c>
      <c r="R11" s="438" t="s">
        <v>14</v>
      </c>
    </row>
    <row r="12" spans="1:23" s="1" customFormat="1" ht="15" customHeight="1" x14ac:dyDescent="0.2">
      <c r="B12" s="688" t="s">
        <v>15</v>
      </c>
      <c r="C12" s="689"/>
      <c r="D12" s="690"/>
      <c r="E12" s="677" t="s">
        <v>16</v>
      </c>
      <c r="F12" s="677" t="s">
        <v>17</v>
      </c>
      <c r="G12" s="668" t="s">
        <v>10</v>
      </c>
      <c r="H12" s="669"/>
      <c r="I12" s="669"/>
      <c r="J12" s="669"/>
      <c r="K12" s="669"/>
      <c r="L12" s="670"/>
      <c r="M12" s="32"/>
      <c r="Q12" s="32"/>
      <c r="R12" s="439"/>
    </row>
    <row r="13" spans="1:23" s="1" customFormat="1" ht="57" customHeight="1" x14ac:dyDescent="0.2">
      <c r="B13" s="691"/>
      <c r="C13" s="692"/>
      <c r="D13" s="693"/>
      <c r="E13" s="678"/>
      <c r="F13" s="678"/>
      <c r="G13" s="671" t="s">
        <v>18</v>
      </c>
      <c r="H13" s="672"/>
      <c r="I13" s="672"/>
      <c r="J13" s="672"/>
      <c r="K13" s="672"/>
      <c r="L13" s="673"/>
      <c r="M13" s="420" t="s">
        <v>19</v>
      </c>
      <c r="N13" s="644" t="s">
        <v>20</v>
      </c>
      <c r="O13" s="644"/>
      <c r="P13" s="645"/>
      <c r="Q13" s="27"/>
      <c r="R13" s="440" t="s">
        <v>21</v>
      </c>
    </row>
    <row r="14" spans="1:23" ht="14.25" x14ac:dyDescent="0.2">
      <c r="B14" s="691"/>
      <c r="C14" s="692"/>
      <c r="D14" s="693"/>
      <c r="E14" s="679"/>
      <c r="F14" s="679"/>
      <c r="G14" s="674"/>
      <c r="H14" s="675"/>
      <c r="I14" s="675"/>
      <c r="J14" s="675"/>
      <c r="K14" s="675"/>
      <c r="L14" s="676"/>
      <c r="M14" s="39"/>
      <c r="N14" s="646"/>
      <c r="O14" s="646"/>
      <c r="P14" s="647"/>
      <c r="Q14" s="33"/>
      <c r="R14" s="440"/>
    </row>
    <row r="15" spans="1:23" ht="14.25" x14ac:dyDescent="0.2">
      <c r="B15" s="691"/>
      <c r="C15" s="692"/>
      <c r="D15" s="693"/>
      <c r="E15" s="4"/>
      <c r="F15" s="10"/>
      <c r="G15" s="4"/>
      <c r="H15" s="4"/>
      <c r="I15" s="4"/>
      <c r="J15" s="6"/>
      <c r="K15" s="6"/>
      <c r="L15" s="8"/>
      <c r="M15" s="10"/>
      <c r="N15" s="5"/>
      <c r="O15" s="6"/>
      <c r="P15" s="6"/>
      <c r="Q15" s="10"/>
      <c r="R15" s="643" t="s">
        <v>22</v>
      </c>
    </row>
    <row r="16" spans="1:23" ht="14.25" customHeight="1" x14ac:dyDescent="0.2">
      <c r="B16" s="691"/>
      <c r="C16" s="692"/>
      <c r="D16" s="693"/>
      <c r="E16" s="3" t="s">
        <v>23</v>
      </c>
      <c r="F16" s="9" t="s">
        <v>23</v>
      </c>
      <c r="G16" s="3" t="s">
        <v>24</v>
      </c>
      <c r="H16" s="3" t="s">
        <v>23</v>
      </c>
      <c r="I16" s="3" t="s">
        <v>23</v>
      </c>
      <c r="J16" s="7"/>
      <c r="K16" s="7"/>
      <c r="L16" s="8" t="s">
        <v>25</v>
      </c>
      <c r="M16" s="9" t="s">
        <v>23</v>
      </c>
      <c r="N16" s="11" t="s">
        <v>23</v>
      </c>
      <c r="O16" s="7"/>
      <c r="P16" s="7"/>
      <c r="Q16" s="9" t="s">
        <v>26</v>
      </c>
      <c r="R16" s="643"/>
    </row>
    <row r="17" spans="2:18" ht="14.25" x14ac:dyDescent="0.2">
      <c r="B17" s="691"/>
      <c r="C17" s="692"/>
      <c r="D17" s="693"/>
      <c r="E17" s="3" t="s">
        <v>27</v>
      </c>
      <c r="F17" s="9" t="s">
        <v>27</v>
      </c>
      <c r="G17" s="3"/>
      <c r="H17" s="3" t="s">
        <v>27</v>
      </c>
      <c r="I17" s="3" t="s">
        <v>27</v>
      </c>
      <c r="J17" s="7"/>
      <c r="K17" s="7"/>
      <c r="L17" s="8" t="s">
        <v>28</v>
      </c>
      <c r="M17" s="9" t="s">
        <v>27</v>
      </c>
      <c r="N17" s="11" t="s">
        <v>27</v>
      </c>
      <c r="O17" s="7"/>
      <c r="P17" s="7"/>
      <c r="Q17" s="9"/>
      <c r="R17" s="643"/>
    </row>
    <row r="18" spans="2:18" ht="21.75" customHeight="1" thickBot="1" x14ac:dyDescent="0.25">
      <c r="B18" s="694"/>
      <c r="C18" s="695"/>
      <c r="D18" s="696"/>
      <c r="E18" s="3"/>
      <c r="F18" s="9"/>
      <c r="G18" s="3"/>
      <c r="H18" s="3" t="s">
        <v>29</v>
      </c>
      <c r="I18" s="381" t="s">
        <v>30</v>
      </c>
      <c r="J18" s="7" t="s">
        <v>31</v>
      </c>
      <c r="K18" s="7" t="s">
        <v>32</v>
      </c>
      <c r="L18" s="8" t="s">
        <v>32</v>
      </c>
      <c r="M18" s="40"/>
      <c r="O18" s="7" t="s">
        <v>31</v>
      </c>
      <c r="P18" s="7" t="s">
        <v>32</v>
      </c>
      <c r="Q18" s="34"/>
      <c r="R18" s="643"/>
    </row>
    <row r="19" spans="2:18" ht="19.5" customHeight="1" thickBot="1" x14ac:dyDescent="0.25">
      <c r="B19" s="418" t="s">
        <v>384</v>
      </c>
      <c r="C19" s="391" t="s">
        <v>33</v>
      </c>
      <c r="D19" s="413" t="s">
        <v>34</v>
      </c>
      <c r="E19" s="393" t="s">
        <v>35</v>
      </c>
      <c r="F19" s="419" t="s">
        <v>35</v>
      </c>
      <c r="G19" s="393"/>
      <c r="H19" s="392" t="s">
        <v>36</v>
      </c>
      <c r="I19" s="393" t="s">
        <v>37</v>
      </c>
      <c r="J19" s="394" t="s">
        <v>38</v>
      </c>
      <c r="K19" s="394" t="s">
        <v>38</v>
      </c>
      <c r="L19" s="395" t="s">
        <v>38</v>
      </c>
      <c r="M19" s="396" t="s">
        <v>406</v>
      </c>
      <c r="N19" s="393" t="s">
        <v>39</v>
      </c>
      <c r="O19" s="394" t="s">
        <v>40</v>
      </c>
      <c r="P19" s="394" t="s">
        <v>40</v>
      </c>
      <c r="Q19" s="397" t="s">
        <v>41</v>
      </c>
      <c r="R19" s="440"/>
    </row>
    <row r="20" spans="2:18" ht="33.75" customHeight="1" x14ac:dyDescent="0.2">
      <c r="B20" s="594">
        <v>1</v>
      </c>
      <c r="C20" s="545" t="s">
        <v>42</v>
      </c>
      <c r="D20" s="546" t="s">
        <v>386</v>
      </c>
      <c r="E20" s="509"/>
      <c r="F20" s="547">
        <v>1500</v>
      </c>
      <c r="G20" s="441">
        <v>1</v>
      </c>
      <c r="H20" s="548">
        <v>1500</v>
      </c>
      <c r="I20" s="510"/>
      <c r="J20" s="511"/>
      <c r="K20" s="511"/>
      <c r="L20" s="398" t="s">
        <v>371</v>
      </c>
      <c r="M20" s="442">
        <v>500</v>
      </c>
      <c r="N20" s="513"/>
      <c r="O20" s="512"/>
      <c r="P20" s="512"/>
      <c r="Q20" s="442" t="s">
        <v>43</v>
      </c>
      <c r="R20" s="443" t="s">
        <v>388</v>
      </c>
    </row>
    <row r="21" spans="2:18" ht="19.5" customHeight="1" x14ac:dyDescent="0.2">
      <c r="B21" s="709">
        <v>1</v>
      </c>
      <c r="C21" s="735" t="s">
        <v>396</v>
      </c>
      <c r="D21" s="570" t="s">
        <v>400</v>
      </c>
      <c r="E21" s="572"/>
      <c r="F21" s="725">
        <v>2500</v>
      </c>
      <c r="G21" s="609">
        <v>1</v>
      </c>
      <c r="H21" s="701">
        <v>2500</v>
      </c>
      <c r="I21" s="517"/>
      <c r="J21" s="663"/>
      <c r="K21" s="663"/>
      <c r="L21" s="698" t="s">
        <v>398</v>
      </c>
      <c r="M21" s="609">
        <v>500</v>
      </c>
      <c r="N21" s="519"/>
      <c r="O21" s="520"/>
      <c r="P21" s="520"/>
      <c r="Q21" s="609" t="s">
        <v>43</v>
      </c>
      <c r="R21" s="650" t="s">
        <v>399</v>
      </c>
    </row>
    <row r="22" spans="2:18" ht="19.5" customHeight="1" x14ac:dyDescent="0.2">
      <c r="B22" s="710"/>
      <c r="C22" s="736"/>
      <c r="D22" s="570" t="s">
        <v>397</v>
      </c>
      <c r="E22" s="573"/>
      <c r="F22" s="621"/>
      <c r="G22" s="621"/>
      <c r="H22" s="702"/>
      <c r="I22" s="568"/>
      <c r="J22" s="664"/>
      <c r="K22" s="664"/>
      <c r="L22" s="699"/>
      <c r="M22" s="621"/>
      <c r="N22" s="569"/>
      <c r="O22" s="526"/>
      <c r="P22" s="526"/>
      <c r="Q22" s="621"/>
      <c r="R22" s="652"/>
    </row>
    <row r="23" spans="2:18" ht="19.5" customHeight="1" x14ac:dyDescent="0.2">
      <c r="B23" s="710"/>
      <c r="C23" s="736"/>
      <c r="D23" s="570" t="s">
        <v>401</v>
      </c>
      <c r="E23" s="573"/>
      <c r="F23" s="621"/>
      <c r="G23" s="621"/>
      <c r="H23" s="702"/>
      <c r="I23" s="568"/>
      <c r="J23" s="664"/>
      <c r="K23" s="664"/>
      <c r="L23" s="699"/>
      <c r="M23" s="621"/>
      <c r="N23" s="569"/>
      <c r="O23" s="526"/>
      <c r="P23" s="526"/>
      <c r="Q23" s="621"/>
      <c r="R23" s="652"/>
    </row>
    <row r="24" spans="2:18" ht="19.5" customHeight="1" x14ac:dyDescent="0.2">
      <c r="B24" s="711"/>
      <c r="C24" s="737"/>
      <c r="D24" s="571" t="s">
        <v>402</v>
      </c>
      <c r="E24" s="574"/>
      <c r="F24" s="622"/>
      <c r="G24" s="622"/>
      <c r="H24" s="703"/>
      <c r="I24" s="523"/>
      <c r="J24" s="665"/>
      <c r="K24" s="665"/>
      <c r="L24" s="700"/>
      <c r="M24" s="622"/>
      <c r="N24" s="534"/>
      <c r="O24" s="537"/>
      <c r="P24" s="576"/>
      <c r="Q24" s="622"/>
      <c r="R24" s="653"/>
    </row>
    <row r="25" spans="2:18" ht="19.5" customHeight="1" x14ac:dyDescent="0.2">
      <c r="B25" s="709">
        <v>1</v>
      </c>
      <c r="C25" s="735" t="s">
        <v>403</v>
      </c>
      <c r="D25" s="722" t="s">
        <v>404</v>
      </c>
      <c r="E25" s="516"/>
      <c r="F25" s="611" t="s">
        <v>407</v>
      </c>
      <c r="G25" s="611" t="s">
        <v>53</v>
      </c>
      <c r="H25" s="616">
        <v>2500</v>
      </c>
      <c r="I25" s="719"/>
      <c r="J25" s="658" t="s">
        <v>409</v>
      </c>
      <c r="K25" s="658" t="s">
        <v>410</v>
      </c>
      <c r="L25" s="589"/>
      <c r="M25" s="611">
        <v>500</v>
      </c>
      <c r="N25" s="525"/>
      <c r="O25" s="528"/>
      <c r="P25" s="528"/>
      <c r="Q25" s="611" t="s">
        <v>43</v>
      </c>
      <c r="R25" s="650" t="s">
        <v>414</v>
      </c>
    </row>
    <row r="26" spans="2:18" ht="19.5" customHeight="1" x14ac:dyDescent="0.2">
      <c r="B26" s="710"/>
      <c r="C26" s="736"/>
      <c r="D26" s="723"/>
      <c r="E26" s="516"/>
      <c r="F26" s="612"/>
      <c r="G26" s="612"/>
      <c r="H26" s="617"/>
      <c r="I26" s="720"/>
      <c r="J26" s="659"/>
      <c r="K26" s="659"/>
      <c r="L26" s="589"/>
      <c r="M26" s="612"/>
      <c r="N26" s="525"/>
      <c r="O26" s="528"/>
      <c r="P26" s="528"/>
      <c r="Q26" s="612"/>
      <c r="R26" s="652"/>
    </row>
    <row r="27" spans="2:18" ht="78" customHeight="1" x14ac:dyDescent="0.2">
      <c r="B27" s="711"/>
      <c r="C27" s="737"/>
      <c r="D27" s="724"/>
      <c r="E27" s="516"/>
      <c r="F27" s="613"/>
      <c r="G27" s="613"/>
      <c r="H27" s="618"/>
      <c r="I27" s="721"/>
      <c r="J27" s="660"/>
      <c r="K27" s="660"/>
      <c r="L27" s="589"/>
      <c r="M27" s="613"/>
      <c r="N27" s="525"/>
      <c r="O27" s="528"/>
      <c r="P27" s="528"/>
      <c r="Q27" s="613"/>
      <c r="R27" s="653"/>
    </row>
    <row r="28" spans="2:18" ht="29.25" customHeight="1" x14ac:dyDescent="0.2">
      <c r="B28" s="709">
        <v>1</v>
      </c>
      <c r="C28" s="729" t="s">
        <v>372</v>
      </c>
      <c r="D28" s="722" t="s">
        <v>381</v>
      </c>
      <c r="E28" s="529"/>
      <c r="F28" s="518"/>
      <c r="G28" s="609">
        <v>4</v>
      </c>
      <c r="H28" s="514"/>
      <c r="I28" s="706">
        <v>500</v>
      </c>
      <c r="J28" s="530"/>
      <c r="K28" s="530"/>
      <c r="L28" s="530"/>
      <c r="M28" s="709" t="s">
        <v>415</v>
      </c>
      <c r="N28" s="519"/>
      <c r="O28" s="531"/>
      <c r="P28" s="712">
        <v>1000</v>
      </c>
      <c r="Q28" s="609" t="s">
        <v>43</v>
      </c>
      <c r="R28" s="575" t="s">
        <v>45</v>
      </c>
    </row>
    <row r="29" spans="2:18" ht="19.5" customHeight="1" x14ac:dyDescent="0.2">
      <c r="B29" s="710"/>
      <c r="C29" s="730"/>
      <c r="D29" s="723"/>
      <c r="E29" s="532"/>
      <c r="F29" s="515"/>
      <c r="G29" s="621"/>
      <c r="H29" s="516"/>
      <c r="I29" s="707"/>
      <c r="J29" s="527"/>
      <c r="K29" s="527"/>
      <c r="L29" s="527"/>
      <c r="M29" s="710"/>
      <c r="N29" s="525"/>
      <c r="O29" s="533"/>
      <c r="P29" s="713"/>
      <c r="Q29" s="621"/>
      <c r="R29" s="652" t="s">
        <v>380</v>
      </c>
    </row>
    <row r="30" spans="2:18" ht="18.75" customHeight="1" x14ac:dyDescent="0.2">
      <c r="B30" s="711"/>
      <c r="C30" s="731"/>
      <c r="D30" s="724"/>
      <c r="E30" s="534"/>
      <c r="F30" s="522"/>
      <c r="G30" s="622"/>
      <c r="H30" s="521"/>
      <c r="I30" s="708"/>
      <c r="J30" s="535"/>
      <c r="K30" s="535"/>
      <c r="L30" s="535"/>
      <c r="M30" s="711"/>
      <c r="N30" s="524"/>
      <c r="O30" s="536"/>
      <c r="P30" s="714"/>
      <c r="Q30" s="622"/>
      <c r="R30" s="653"/>
    </row>
    <row r="31" spans="2:18" ht="19.5" customHeight="1" x14ac:dyDescent="0.2">
      <c r="B31" s="709">
        <v>1</v>
      </c>
      <c r="C31" s="591" t="s">
        <v>46</v>
      </c>
      <c r="D31" s="592" t="s">
        <v>47</v>
      </c>
      <c r="E31" s="516"/>
      <c r="F31" s="515"/>
      <c r="G31" s="609" t="s">
        <v>417</v>
      </c>
      <c r="H31" s="516"/>
      <c r="I31" s="706">
        <v>500</v>
      </c>
      <c r="J31" s="538"/>
      <c r="K31" s="538"/>
      <c r="L31" s="712" t="s">
        <v>371</v>
      </c>
      <c r="M31" s="609">
        <v>500</v>
      </c>
      <c r="N31" s="525"/>
      <c r="O31" s="528"/>
      <c r="P31" s="528"/>
      <c r="Q31" s="654" t="s">
        <v>373</v>
      </c>
      <c r="R31" s="650" t="s">
        <v>416</v>
      </c>
    </row>
    <row r="32" spans="2:18" ht="68.25" customHeight="1" thickBot="1" x14ac:dyDescent="0.25">
      <c r="B32" s="732"/>
      <c r="C32" s="539"/>
      <c r="D32" s="593" t="s">
        <v>48</v>
      </c>
      <c r="E32" s="540"/>
      <c r="F32" s="541"/>
      <c r="G32" s="610"/>
      <c r="H32" s="540"/>
      <c r="I32" s="715"/>
      <c r="J32" s="542"/>
      <c r="K32" s="542"/>
      <c r="L32" s="718"/>
      <c r="M32" s="610"/>
      <c r="N32" s="543"/>
      <c r="O32" s="544"/>
      <c r="P32" s="544"/>
      <c r="Q32" s="655"/>
      <c r="R32" s="651"/>
    </row>
    <row r="33" spans="2:18" ht="19.5" customHeight="1" thickBot="1" x14ac:dyDescent="0.25">
      <c r="B33" s="402"/>
      <c r="C33" s="402" t="s">
        <v>49</v>
      </c>
      <c r="D33" s="414" t="s">
        <v>34</v>
      </c>
      <c r="E33" s="37"/>
      <c r="F33" s="37"/>
      <c r="G33" s="37"/>
      <c r="H33" s="37"/>
      <c r="I33" s="38"/>
      <c r="J33" s="38"/>
      <c r="K33" s="38"/>
      <c r="L33" s="38"/>
      <c r="M33" s="36"/>
      <c r="N33" s="29"/>
      <c r="O33" s="13"/>
      <c r="P33" s="13"/>
      <c r="Q33" s="28"/>
      <c r="R33" s="43"/>
    </row>
    <row r="34" spans="2:18" ht="36.75" customHeight="1" x14ac:dyDescent="0.2">
      <c r="B34" s="603">
        <v>2</v>
      </c>
      <c r="C34" s="549" t="s">
        <v>418</v>
      </c>
      <c r="D34" s="588" t="s">
        <v>387</v>
      </c>
      <c r="E34" s="505"/>
      <c r="F34" s="551">
        <v>2500</v>
      </c>
      <c r="G34" s="444">
        <v>1</v>
      </c>
      <c r="H34" s="551">
        <v>3500</v>
      </c>
      <c r="I34" s="506"/>
      <c r="J34" s="506"/>
      <c r="K34" s="506"/>
      <c r="L34" s="449" t="s">
        <v>371</v>
      </c>
      <c r="M34" s="550">
        <v>1000</v>
      </c>
      <c r="N34" s="507"/>
      <c r="O34" s="508"/>
      <c r="P34" s="508"/>
      <c r="Q34" s="595" t="s">
        <v>51</v>
      </c>
      <c r="R34" s="445" t="s">
        <v>388</v>
      </c>
    </row>
    <row r="35" spans="2:18" ht="60" customHeight="1" x14ac:dyDescent="0.2">
      <c r="B35" s="733">
        <v>2</v>
      </c>
      <c r="C35" s="738" t="s">
        <v>52</v>
      </c>
      <c r="D35" s="587" t="s">
        <v>404</v>
      </c>
      <c r="E35" s="580"/>
      <c r="F35" s="614" t="s">
        <v>408</v>
      </c>
      <c r="G35" s="614" t="s">
        <v>53</v>
      </c>
      <c r="H35" s="619">
        <v>5000</v>
      </c>
      <c r="I35" s="590"/>
      <c r="J35" s="661" t="s">
        <v>411</v>
      </c>
      <c r="K35" s="661" t="s">
        <v>412</v>
      </c>
      <c r="L35" s="581"/>
      <c r="M35" s="716">
        <v>1000</v>
      </c>
      <c r="N35" s="582"/>
      <c r="O35" s="583"/>
      <c r="P35" s="583"/>
      <c r="Q35" s="656" t="s">
        <v>51</v>
      </c>
      <c r="R35" s="704" t="s">
        <v>413</v>
      </c>
    </row>
    <row r="36" spans="2:18" ht="60" customHeight="1" thickBot="1" x14ac:dyDescent="0.25">
      <c r="B36" s="734"/>
      <c r="C36" s="739"/>
      <c r="D36" s="586" t="s">
        <v>405</v>
      </c>
      <c r="E36" s="577"/>
      <c r="F36" s="615"/>
      <c r="G36" s="615"/>
      <c r="H36" s="620"/>
      <c r="I36" s="584"/>
      <c r="J36" s="662"/>
      <c r="K36" s="662"/>
      <c r="L36" s="585"/>
      <c r="M36" s="717"/>
      <c r="N36" s="578"/>
      <c r="O36" s="579"/>
      <c r="P36" s="579"/>
      <c r="Q36" s="657"/>
      <c r="R36" s="705"/>
    </row>
    <row r="37" spans="2:18" ht="63" customHeight="1" thickBot="1" x14ac:dyDescent="0.25">
      <c r="B37" s="404"/>
      <c r="C37" s="404" t="s">
        <v>54</v>
      </c>
      <c r="D37" s="446" t="s">
        <v>55</v>
      </c>
      <c r="E37" s="37"/>
      <c r="F37" s="37"/>
      <c r="G37" s="37"/>
      <c r="H37" s="382"/>
      <c r="I37" s="382"/>
      <c r="J37" s="383"/>
      <c r="K37" s="383"/>
      <c r="L37" s="384"/>
      <c r="M37" s="36"/>
      <c r="N37" s="29"/>
      <c r="O37" s="385"/>
      <c r="P37" s="385"/>
      <c r="Q37" s="41"/>
      <c r="R37" s="386"/>
    </row>
    <row r="38" spans="2:18" ht="21.75" customHeight="1" x14ac:dyDescent="0.2">
      <c r="B38" s="604">
        <v>3</v>
      </c>
      <c r="C38" s="552" t="s">
        <v>56</v>
      </c>
      <c r="D38" s="553" t="s">
        <v>57</v>
      </c>
      <c r="E38" s="560">
        <v>6000</v>
      </c>
      <c r="F38" s="495"/>
      <c r="G38" s="406">
        <v>1</v>
      </c>
      <c r="H38" s="560">
        <v>3500</v>
      </c>
      <c r="I38" s="496"/>
      <c r="J38" s="452" t="s">
        <v>374</v>
      </c>
      <c r="K38" s="452" t="s">
        <v>375</v>
      </c>
      <c r="L38" s="496"/>
      <c r="M38" s="495"/>
      <c r="N38" s="494"/>
      <c r="O38" s="407"/>
      <c r="P38" s="408"/>
      <c r="Q38" s="559" t="s">
        <v>58</v>
      </c>
      <c r="R38" s="648" t="s">
        <v>394</v>
      </c>
    </row>
    <row r="39" spans="2:18" ht="21.75" customHeight="1" x14ac:dyDescent="0.2">
      <c r="B39" s="605">
        <v>3</v>
      </c>
      <c r="C39" s="554" t="s">
        <v>59</v>
      </c>
      <c r="D39" s="555" t="s">
        <v>57</v>
      </c>
      <c r="E39" s="497"/>
      <c r="F39" s="561">
        <v>6000</v>
      </c>
      <c r="G39" s="409">
        <v>1</v>
      </c>
      <c r="H39" s="562">
        <v>3500</v>
      </c>
      <c r="I39" s="499"/>
      <c r="J39" s="453" t="s">
        <v>376</v>
      </c>
      <c r="K39" s="454" t="s">
        <v>371</v>
      </c>
      <c r="L39" s="499"/>
      <c r="M39" s="498"/>
      <c r="N39" s="497"/>
      <c r="O39" s="410"/>
      <c r="P39" s="411"/>
      <c r="Q39" s="596" t="s">
        <v>58</v>
      </c>
      <c r="R39" s="649"/>
    </row>
    <row r="40" spans="2:18" ht="59.25" customHeight="1" thickBot="1" x14ac:dyDescent="0.25">
      <c r="B40" s="606">
        <v>3</v>
      </c>
      <c r="C40" s="563" t="s">
        <v>60</v>
      </c>
      <c r="D40" s="500"/>
      <c r="E40" s="501"/>
      <c r="F40" s="502"/>
      <c r="G40" s="412">
        <v>3</v>
      </c>
      <c r="H40" s="564">
        <v>2500</v>
      </c>
      <c r="I40" s="503"/>
      <c r="J40" s="447" t="s">
        <v>61</v>
      </c>
      <c r="K40" s="447" t="s">
        <v>62</v>
      </c>
      <c r="L40" s="503"/>
      <c r="M40" s="502"/>
      <c r="N40" s="564">
        <v>2500</v>
      </c>
      <c r="O40" s="565" t="s">
        <v>63</v>
      </c>
      <c r="P40" s="447" t="s">
        <v>64</v>
      </c>
      <c r="Q40" s="450" t="s">
        <v>378</v>
      </c>
      <c r="R40" s="504" t="s">
        <v>395</v>
      </c>
    </row>
    <row r="41" spans="2:18" ht="29.25" customHeight="1" thickBot="1" x14ac:dyDescent="0.25">
      <c r="B41" s="726" t="s">
        <v>65</v>
      </c>
      <c r="C41" s="727"/>
      <c r="D41" s="728"/>
      <c r="E41" s="37"/>
      <c r="F41" s="37"/>
      <c r="G41" s="37"/>
      <c r="H41" s="382"/>
      <c r="I41" s="382"/>
      <c r="J41" s="383"/>
      <c r="K41" s="383"/>
      <c r="L41" s="384"/>
      <c r="M41" s="36"/>
      <c r="N41" s="29"/>
      <c r="O41" s="385"/>
      <c r="P41" s="385"/>
      <c r="Q41" s="41"/>
      <c r="R41" s="386"/>
    </row>
    <row r="42" spans="2:18" ht="60" customHeight="1" thickBot="1" x14ac:dyDescent="0.25">
      <c r="B42" s="607" t="s">
        <v>385</v>
      </c>
      <c r="C42" s="566" t="s">
        <v>66</v>
      </c>
      <c r="D42" s="462"/>
      <c r="E42" s="463"/>
      <c r="F42" s="464"/>
      <c r="G42" s="399">
        <v>3</v>
      </c>
      <c r="H42" s="567">
        <v>2500</v>
      </c>
      <c r="I42" s="465"/>
      <c r="J42" s="400" t="s">
        <v>61</v>
      </c>
      <c r="K42" s="400" t="s">
        <v>62</v>
      </c>
      <c r="L42" s="465"/>
      <c r="M42" s="464"/>
      <c r="N42" s="567">
        <v>2500</v>
      </c>
      <c r="O42" s="466"/>
      <c r="P42" s="448" t="s">
        <v>67</v>
      </c>
      <c r="Q42" s="467"/>
      <c r="R42" s="451" t="s">
        <v>379</v>
      </c>
    </row>
    <row r="43" spans="2:18" ht="14.25" x14ac:dyDescent="0.2">
      <c r="B43" s="623" t="s">
        <v>385</v>
      </c>
      <c r="C43" s="639" t="s">
        <v>390</v>
      </c>
      <c r="D43" s="556" t="s">
        <v>68</v>
      </c>
      <c r="E43" s="468"/>
      <c r="F43" s="631">
        <v>6000</v>
      </c>
      <c r="G43" s="628">
        <v>1</v>
      </c>
      <c r="H43" s="634">
        <v>3500</v>
      </c>
      <c r="I43" s="470"/>
      <c r="J43" s="455" t="s">
        <v>371</v>
      </c>
      <c r="K43" s="455" t="s">
        <v>377</v>
      </c>
      <c r="L43" s="470"/>
      <c r="M43" s="631">
        <v>6000</v>
      </c>
      <c r="N43" s="471"/>
      <c r="O43" s="472"/>
      <c r="P43" s="473"/>
      <c r="Q43" s="628" t="s">
        <v>391</v>
      </c>
      <c r="R43" s="641" t="s">
        <v>393</v>
      </c>
    </row>
    <row r="44" spans="2:18" ht="14.25" x14ac:dyDescent="0.2">
      <c r="B44" s="642"/>
      <c r="C44" s="640"/>
      <c r="D44" s="557" t="s">
        <v>57</v>
      </c>
      <c r="E44" s="468"/>
      <c r="F44" s="632"/>
      <c r="G44" s="629"/>
      <c r="H44" s="635"/>
      <c r="I44" s="470"/>
      <c r="J44" s="455" t="s">
        <v>376</v>
      </c>
      <c r="K44" s="455" t="s">
        <v>371</v>
      </c>
      <c r="L44" s="470"/>
      <c r="M44" s="632"/>
      <c r="N44" s="471"/>
      <c r="O44" s="475"/>
      <c r="P44" s="473"/>
      <c r="Q44" s="629"/>
      <c r="R44" s="626"/>
    </row>
    <row r="45" spans="2:18" ht="14.25" x14ac:dyDescent="0.2">
      <c r="B45" s="642"/>
      <c r="C45" s="640"/>
      <c r="D45" s="474"/>
      <c r="E45" s="468"/>
      <c r="F45" s="632"/>
      <c r="G45" s="629"/>
      <c r="H45" s="635"/>
      <c r="I45" s="470"/>
      <c r="J45" s="470"/>
      <c r="K45" s="470"/>
      <c r="L45" s="470"/>
      <c r="M45" s="632"/>
      <c r="N45" s="471"/>
      <c r="O45" s="475"/>
      <c r="P45" s="473"/>
      <c r="Q45" s="629"/>
      <c r="R45" s="626"/>
    </row>
    <row r="46" spans="2:18" ht="14.25" x14ac:dyDescent="0.2">
      <c r="B46" s="642"/>
      <c r="C46" s="640"/>
      <c r="D46" s="474"/>
      <c r="E46" s="468"/>
      <c r="F46" s="633"/>
      <c r="G46" s="630"/>
      <c r="H46" s="636"/>
      <c r="I46" s="470"/>
      <c r="J46" s="470"/>
      <c r="K46" s="470"/>
      <c r="L46" s="470"/>
      <c r="M46" s="633"/>
      <c r="N46" s="471"/>
      <c r="O46" s="475"/>
      <c r="P46" s="473"/>
      <c r="Q46" s="630"/>
      <c r="R46" s="626"/>
    </row>
    <row r="47" spans="2:18" ht="14.25" x14ac:dyDescent="0.2">
      <c r="B47" s="623" t="s">
        <v>385</v>
      </c>
      <c r="C47" s="637" t="s">
        <v>69</v>
      </c>
      <c r="D47" s="556" t="s">
        <v>68</v>
      </c>
      <c r="E47" s="631">
        <v>6000</v>
      </c>
      <c r="F47" s="597"/>
      <c r="G47" s="628">
        <v>1</v>
      </c>
      <c r="H47" s="634">
        <v>3500</v>
      </c>
      <c r="I47" s="478"/>
      <c r="J47" s="388" t="s">
        <v>371</v>
      </c>
      <c r="K47" s="388" t="s">
        <v>377</v>
      </c>
      <c r="L47" s="479"/>
      <c r="M47" s="477"/>
      <c r="N47" s="476"/>
      <c r="O47" s="459"/>
      <c r="P47" s="460"/>
      <c r="Q47" s="480"/>
      <c r="R47" s="625" t="s">
        <v>392</v>
      </c>
    </row>
    <row r="48" spans="2:18" ht="14.25" x14ac:dyDescent="0.2">
      <c r="B48" s="624"/>
      <c r="C48" s="638"/>
      <c r="D48" s="557" t="s">
        <v>57</v>
      </c>
      <c r="E48" s="633"/>
      <c r="F48" s="598"/>
      <c r="G48" s="630"/>
      <c r="H48" s="636"/>
      <c r="I48" s="482"/>
      <c r="J48" s="387" t="s">
        <v>374</v>
      </c>
      <c r="K48" s="387" t="s">
        <v>375</v>
      </c>
      <c r="L48" s="470"/>
      <c r="M48" s="469"/>
      <c r="N48" s="469"/>
      <c r="O48" s="389"/>
      <c r="P48" s="601"/>
      <c r="Q48" s="480"/>
      <c r="R48" s="626"/>
    </row>
    <row r="49" spans="2:18" ht="14.25" x14ac:dyDescent="0.2">
      <c r="B49" s="623" t="s">
        <v>385</v>
      </c>
      <c r="C49" s="637" t="s">
        <v>70</v>
      </c>
      <c r="D49" s="556" t="s">
        <v>68</v>
      </c>
      <c r="E49" s="599"/>
      <c r="F49" s="631">
        <v>6000</v>
      </c>
      <c r="G49" s="628">
        <v>1</v>
      </c>
      <c r="H49" s="634">
        <v>3500</v>
      </c>
      <c r="I49" s="479"/>
      <c r="J49" s="388" t="s">
        <v>371</v>
      </c>
      <c r="K49" s="388" t="s">
        <v>377</v>
      </c>
      <c r="L49" s="470"/>
      <c r="M49" s="600"/>
      <c r="N49" s="469"/>
      <c r="O49" s="389"/>
      <c r="P49" s="601"/>
      <c r="Q49" s="480"/>
      <c r="R49" s="626"/>
    </row>
    <row r="50" spans="2:18" ht="14.25" x14ac:dyDescent="0.2">
      <c r="B50" s="624"/>
      <c r="C50" s="638"/>
      <c r="D50" s="602" t="s">
        <v>57</v>
      </c>
      <c r="E50" s="598"/>
      <c r="F50" s="633"/>
      <c r="G50" s="630"/>
      <c r="H50" s="636"/>
      <c r="I50" s="483"/>
      <c r="J50" s="387" t="s">
        <v>376</v>
      </c>
      <c r="K50" s="387" t="s">
        <v>371</v>
      </c>
      <c r="L50" s="483"/>
      <c r="M50" s="481"/>
      <c r="N50" s="481"/>
      <c r="O50" s="390"/>
      <c r="P50" s="461"/>
      <c r="Q50" s="484"/>
      <c r="R50" s="627"/>
    </row>
    <row r="51" spans="2:18" ht="66" customHeight="1" thickBot="1" x14ac:dyDescent="0.25">
      <c r="B51" s="608" t="s">
        <v>385</v>
      </c>
      <c r="C51" s="558" t="s">
        <v>73</v>
      </c>
      <c r="D51" s="485"/>
      <c r="E51" s="486"/>
      <c r="F51" s="458" t="s">
        <v>382</v>
      </c>
      <c r="G51" s="401">
        <v>1</v>
      </c>
      <c r="H51" s="487"/>
      <c r="I51" s="488"/>
      <c r="J51" s="489"/>
      <c r="K51" s="456" t="s">
        <v>376</v>
      </c>
      <c r="L51" s="490"/>
      <c r="M51" s="458" t="s">
        <v>382</v>
      </c>
      <c r="N51" s="487"/>
      <c r="O51" s="491"/>
      <c r="P51" s="492"/>
      <c r="Q51" s="493"/>
      <c r="R51" s="457" t="s">
        <v>389</v>
      </c>
    </row>
    <row r="52" spans="2:18" x14ac:dyDescent="0.2">
      <c r="M52" s="22"/>
    </row>
    <row r="54" spans="2:18" ht="36.75" customHeight="1" x14ac:dyDescent="0.2"/>
    <row r="55" spans="2:18" ht="38.25" customHeight="1" x14ac:dyDescent="0.2"/>
    <row r="56" spans="2:18" ht="14.25" customHeight="1" x14ac:dyDescent="0.2">
      <c r="B56" s="14"/>
      <c r="C56" s="14"/>
      <c r="D56" s="14"/>
      <c r="E56" s="12"/>
      <c r="F56" s="12"/>
      <c r="G56" s="12"/>
      <c r="H56" s="12"/>
      <c r="I56" s="12"/>
      <c r="J56" s="12"/>
      <c r="K56" s="12"/>
      <c r="L56" s="12"/>
      <c r="M56" s="12"/>
      <c r="N56" s="12"/>
      <c r="O56" s="12"/>
      <c r="P56" s="12"/>
      <c r="Q56" s="12"/>
    </row>
    <row r="57" spans="2:18" ht="14.25" customHeight="1" x14ac:dyDescent="0.2"/>
    <row r="58" spans="2:18" ht="14.25" customHeight="1" x14ac:dyDescent="0.2"/>
    <row r="59" spans="2:18" ht="14.25" customHeight="1" x14ac:dyDescent="0.2"/>
    <row r="60" spans="2:18" ht="14.25" customHeight="1" x14ac:dyDescent="0.35">
      <c r="J60" s="30"/>
      <c r="K60" s="30"/>
    </row>
    <row r="61" spans="2:18" ht="14.25" customHeight="1" x14ac:dyDescent="0.35">
      <c r="J61" s="30"/>
      <c r="K61" s="30"/>
    </row>
    <row r="62" spans="2:18" ht="14.25" customHeight="1" x14ac:dyDescent="0.2"/>
    <row r="63" spans="2:18" ht="14.25" customHeight="1" x14ac:dyDescent="0.2"/>
    <row r="64" spans="2:18"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sheetData>
  <mergeCells count="87">
    <mergeCell ref="C47:C48"/>
    <mergeCell ref="D25:D27"/>
    <mergeCell ref="F21:F24"/>
    <mergeCell ref="G21:G24"/>
    <mergeCell ref="B41:D41"/>
    <mergeCell ref="C28:C30"/>
    <mergeCell ref="B21:B24"/>
    <mergeCell ref="B25:B27"/>
    <mergeCell ref="B31:B32"/>
    <mergeCell ref="B35:B36"/>
    <mergeCell ref="C21:C24"/>
    <mergeCell ref="C25:C27"/>
    <mergeCell ref="C35:C36"/>
    <mergeCell ref="D28:D30"/>
    <mergeCell ref="B28:B30"/>
    <mergeCell ref="B47:B48"/>
    <mergeCell ref="L21:L24"/>
    <mergeCell ref="M21:M24"/>
    <mergeCell ref="H21:H24"/>
    <mergeCell ref="R35:R36"/>
    <mergeCell ref="Q28:Q30"/>
    <mergeCell ref="I28:I30"/>
    <mergeCell ref="M28:M30"/>
    <mergeCell ref="P28:P30"/>
    <mergeCell ref="I31:I32"/>
    <mergeCell ref="J21:J24"/>
    <mergeCell ref="K35:K36"/>
    <mergeCell ref="M35:M36"/>
    <mergeCell ref="M25:M27"/>
    <mergeCell ref="L31:L32"/>
    <mergeCell ref="M31:M32"/>
    <mergeCell ref="I25:I27"/>
    <mergeCell ref="L3:M3"/>
    <mergeCell ref="L4:M4"/>
    <mergeCell ref="L5:M5"/>
    <mergeCell ref="L6:M6"/>
    <mergeCell ref="L7:M7"/>
    <mergeCell ref="B9:K9"/>
    <mergeCell ref="G12:L12"/>
    <mergeCell ref="G13:L14"/>
    <mergeCell ref="F12:F14"/>
    <mergeCell ref="E12:E14"/>
    <mergeCell ref="E11:L11"/>
    <mergeCell ref="B10:P10"/>
    <mergeCell ref="B11:D11"/>
    <mergeCell ref="N11:P11"/>
    <mergeCell ref="B12:D18"/>
    <mergeCell ref="B43:B46"/>
    <mergeCell ref="R15:R18"/>
    <mergeCell ref="N13:P14"/>
    <mergeCell ref="R38:R39"/>
    <mergeCell ref="R31:R32"/>
    <mergeCell ref="R29:R30"/>
    <mergeCell ref="R21:R24"/>
    <mergeCell ref="R25:R27"/>
    <mergeCell ref="Q21:Q24"/>
    <mergeCell ref="Q31:Q32"/>
    <mergeCell ref="Q35:Q36"/>
    <mergeCell ref="Q25:Q27"/>
    <mergeCell ref="J25:J27"/>
    <mergeCell ref="K25:K27"/>
    <mergeCell ref="J35:J36"/>
    <mergeCell ref="K21:K24"/>
    <mergeCell ref="B49:B50"/>
    <mergeCell ref="R47:R50"/>
    <mergeCell ref="Q43:Q46"/>
    <mergeCell ref="F43:F46"/>
    <mergeCell ref="G43:G46"/>
    <mergeCell ref="H43:H46"/>
    <mergeCell ref="M43:M46"/>
    <mergeCell ref="E47:E48"/>
    <mergeCell ref="G47:G48"/>
    <mergeCell ref="H47:H48"/>
    <mergeCell ref="C49:C50"/>
    <mergeCell ref="H49:H50"/>
    <mergeCell ref="G49:G50"/>
    <mergeCell ref="F49:F50"/>
    <mergeCell ref="C43:C46"/>
    <mergeCell ref="R43:R46"/>
    <mergeCell ref="G31:G32"/>
    <mergeCell ref="F25:F27"/>
    <mergeCell ref="F35:F36"/>
    <mergeCell ref="G35:G36"/>
    <mergeCell ref="H25:H27"/>
    <mergeCell ref="H35:H36"/>
    <mergeCell ref="G25:G27"/>
    <mergeCell ref="G28:G30"/>
  </mergeCells>
  <printOptions verticalCentered="1"/>
  <pageMargins left="0.23622047244094491" right="0.23622047244094491" top="0.74803149606299213" bottom="0.74803149606299213" header="0.31496062992125984" footer="0.31496062992125984"/>
  <pageSetup paperSize="8" scale="48"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3E37F-81FC-4C1A-A9E0-56769C5DF75D}">
  <dimension ref="A1:H7"/>
  <sheetViews>
    <sheetView workbookViewId="0">
      <selection activeCell="E7" sqref="E7"/>
    </sheetView>
  </sheetViews>
  <sheetFormatPr defaultRowHeight="12.75" x14ac:dyDescent="0.2"/>
  <cols>
    <col min="1" max="1" width="10.7109375" customWidth="1"/>
    <col min="2" max="2" width="15.140625" customWidth="1"/>
    <col min="3" max="3" width="15.42578125" customWidth="1"/>
    <col min="4" max="4" width="11.140625" customWidth="1"/>
    <col min="5" max="5" width="11.7109375" customWidth="1"/>
    <col min="6" max="6" width="13" customWidth="1"/>
    <col min="7" max="7" width="12.85546875" customWidth="1"/>
  </cols>
  <sheetData>
    <row r="1" spans="1:8" ht="18" x14ac:dyDescent="0.25">
      <c r="A1" s="421" t="str">
        <f>'Prøvninger og kontrolafsnit'!A2</f>
        <v>Prøvningsfrekvensskema for ubundne materialer</v>
      </c>
      <c r="B1" s="422"/>
      <c r="C1" s="422"/>
      <c r="D1" s="422"/>
      <c r="E1" s="422"/>
      <c r="F1" s="422"/>
      <c r="G1" s="422"/>
      <c r="H1" s="422"/>
    </row>
    <row r="2" spans="1:8" x14ac:dyDescent="0.2">
      <c r="A2" s="422"/>
      <c r="B2" s="422"/>
      <c r="C2" s="422"/>
      <c r="D2" s="422"/>
      <c r="E2" s="422"/>
      <c r="F2" s="422"/>
      <c r="G2" s="422"/>
      <c r="H2" s="422"/>
    </row>
    <row r="3" spans="1:8" ht="13.5" thickBot="1" x14ac:dyDescent="0.25">
      <c r="A3" s="422"/>
      <c r="B3" s="422"/>
      <c r="C3" s="422"/>
      <c r="D3" s="422"/>
      <c r="E3" s="422"/>
      <c r="F3" s="422"/>
      <c r="G3" s="422"/>
      <c r="H3" s="422"/>
    </row>
    <row r="4" spans="1:8" ht="23.25" thickBot="1" x14ac:dyDescent="0.25">
      <c r="A4" s="423" t="s">
        <v>74</v>
      </c>
      <c r="B4" s="424" t="s">
        <v>75</v>
      </c>
      <c r="C4" s="424" t="s">
        <v>76</v>
      </c>
      <c r="D4" s="424" t="s">
        <v>77</v>
      </c>
      <c r="E4" s="424" t="s">
        <v>78</v>
      </c>
      <c r="F4" s="424" t="s">
        <v>79</v>
      </c>
      <c r="G4" s="424" t="s">
        <v>80</v>
      </c>
      <c r="H4" s="422"/>
    </row>
    <row r="5" spans="1:8" x14ac:dyDescent="0.2">
      <c r="A5" s="425" t="s">
        <v>81</v>
      </c>
      <c r="B5" s="740" t="s">
        <v>82</v>
      </c>
      <c r="C5" s="740" t="s">
        <v>83</v>
      </c>
      <c r="D5" s="743">
        <v>46690</v>
      </c>
      <c r="E5" s="426" t="s">
        <v>84</v>
      </c>
      <c r="F5" s="740" t="s">
        <v>419</v>
      </c>
      <c r="G5" s="426" t="s">
        <v>383</v>
      </c>
      <c r="H5" s="422"/>
    </row>
    <row r="6" spans="1:8" x14ac:dyDescent="0.2">
      <c r="A6" s="425" t="s">
        <v>85</v>
      </c>
      <c r="B6" s="741"/>
      <c r="C6" s="741"/>
      <c r="D6" s="741"/>
      <c r="E6" s="426" t="s">
        <v>86</v>
      </c>
      <c r="F6" s="741"/>
      <c r="G6" s="426" t="s">
        <v>85</v>
      </c>
      <c r="H6" s="422"/>
    </row>
    <row r="7" spans="1:8" ht="13.5" thickBot="1" x14ac:dyDescent="0.25">
      <c r="A7" s="434">
        <v>45231</v>
      </c>
      <c r="B7" s="742"/>
      <c r="C7" s="742"/>
      <c r="D7" s="742"/>
      <c r="E7" s="427"/>
      <c r="F7" s="742"/>
      <c r="G7" s="428"/>
      <c r="H7" s="422"/>
    </row>
  </sheetData>
  <mergeCells count="4">
    <mergeCell ref="B5:B7"/>
    <mergeCell ref="C5:C7"/>
    <mergeCell ref="D5:D7"/>
    <mergeCell ref="F5:F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39"/>
  <sheetViews>
    <sheetView zoomScale="70" zoomScaleNormal="70" workbookViewId="0">
      <pane xSplit="2" ySplit="15" topLeftCell="C16" activePane="bottomRight" state="frozen"/>
      <selection pane="topRight" activeCell="C1" sqref="C1"/>
      <selection pane="bottomLeft" activeCell="A17" sqref="A17"/>
      <selection pane="bottomRight" sqref="A1:XFD2"/>
    </sheetView>
  </sheetViews>
  <sheetFormatPr defaultColWidth="9.140625" defaultRowHeight="12.75" x14ac:dyDescent="0.2"/>
  <cols>
    <col min="1" max="1" width="24.85546875" style="44" customWidth="1"/>
    <col min="2" max="2" width="11.85546875" style="44" customWidth="1"/>
    <col min="3" max="5" width="16.140625" style="44" customWidth="1"/>
    <col min="6" max="10" width="19.5703125" style="44" customWidth="1"/>
    <col min="11" max="11" width="18.42578125" style="44" customWidth="1"/>
    <col min="12" max="13" width="19.5703125" style="44" customWidth="1"/>
    <col min="14" max="15" width="13.42578125" style="44" customWidth="1"/>
    <col min="16" max="17" width="14.5703125" style="44" customWidth="1"/>
    <col min="18" max="18" width="16.140625" style="44" customWidth="1"/>
    <col min="19" max="20" width="19.5703125" style="44" customWidth="1"/>
    <col min="21" max="25" width="14.5703125" style="44" customWidth="1"/>
    <col min="26" max="26" width="26.28515625" style="44" customWidth="1"/>
    <col min="27" max="16384" width="9.140625" style="44"/>
  </cols>
  <sheetData>
    <row r="1" spans="1:26" ht="15.95" customHeight="1" thickBot="1" x14ac:dyDescent="0.25">
      <c r="A1" s="749" t="s">
        <v>87</v>
      </c>
      <c r="B1" s="750"/>
      <c r="C1" s="380" t="s">
        <v>88</v>
      </c>
      <c r="D1" s="379"/>
      <c r="E1" s="379"/>
      <c r="F1" s="379"/>
      <c r="G1" s="380" t="s">
        <v>89</v>
      </c>
      <c r="H1" s="379"/>
      <c r="I1" s="379"/>
      <c r="J1" s="379"/>
      <c r="K1" s="379"/>
      <c r="L1" s="379"/>
      <c r="M1" s="379"/>
      <c r="N1" s="765" t="s">
        <v>90</v>
      </c>
      <c r="O1" s="766"/>
      <c r="P1" s="766"/>
      <c r="Q1" s="766"/>
      <c r="R1" s="766"/>
      <c r="S1" s="766"/>
      <c r="T1" s="766"/>
      <c r="U1" s="767"/>
      <c r="V1" s="378"/>
    </row>
    <row r="2" spans="1:26" s="370" customFormat="1" ht="15.95" customHeight="1" thickBot="1" x14ac:dyDescent="0.3">
      <c r="A2" s="744" t="s">
        <v>91</v>
      </c>
      <c r="B2" s="745"/>
      <c r="C2" s="377" t="s">
        <v>92</v>
      </c>
      <c r="D2" s="374"/>
      <c r="E2" s="374"/>
      <c r="F2" s="376"/>
      <c r="G2" s="375" t="s">
        <v>93</v>
      </c>
      <c r="H2" s="374"/>
      <c r="I2" s="374"/>
      <c r="J2" s="374"/>
      <c r="K2" s="374"/>
      <c r="L2" s="374"/>
      <c r="M2" s="374"/>
      <c r="N2" s="768" t="s">
        <v>94</v>
      </c>
      <c r="O2" s="769"/>
      <c r="P2" s="769"/>
      <c r="Q2" s="769"/>
      <c r="R2" s="769"/>
      <c r="S2" s="769"/>
      <c r="T2" s="769"/>
      <c r="U2" s="770"/>
      <c r="V2" s="373"/>
      <c r="W2" s="371"/>
      <c r="X2" s="372"/>
      <c r="Y2" s="371"/>
      <c r="Z2" s="371"/>
    </row>
    <row r="3" spans="1:26" s="365" customFormat="1" ht="15" customHeight="1" x14ac:dyDescent="0.2">
      <c r="A3" s="746"/>
      <c r="B3" s="747"/>
      <c r="C3" s="747"/>
      <c r="D3" s="747"/>
      <c r="E3" s="747"/>
      <c r="F3" s="747"/>
      <c r="G3" s="747"/>
      <c r="H3" s="747"/>
      <c r="I3" s="747"/>
      <c r="J3" s="747"/>
      <c r="K3" s="747"/>
      <c r="L3" s="747"/>
      <c r="M3" s="747"/>
      <c r="N3" s="747"/>
      <c r="O3" s="747"/>
      <c r="P3" s="747"/>
      <c r="Q3" s="747"/>
      <c r="R3" s="747"/>
      <c r="S3" s="747"/>
      <c r="T3" s="747"/>
      <c r="U3" s="747"/>
      <c r="V3" s="748"/>
      <c r="W3" s="748"/>
      <c r="X3" s="748"/>
      <c r="Y3" s="748"/>
      <c r="Z3" s="748"/>
    </row>
    <row r="4" spans="1:26" s="365" customFormat="1" ht="25.5" customHeight="1" x14ac:dyDescent="0.2">
      <c r="A4" s="755"/>
      <c r="B4" s="756"/>
      <c r="C4" s="756"/>
      <c r="D4" s="756"/>
      <c r="E4" s="756"/>
      <c r="F4" s="756"/>
      <c r="G4" s="756"/>
      <c r="H4" s="756"/>
      <c r="I4" s="756"/>
      <c r="J4" s="756"/>
      <c r="K4" s="756"/>
      <c r="L4" s="756"/>
      <c r="M4" s="756"/>
      <c r="N4" s="756"/>
      <c r="O4" s="756"/>
      <c r="P4" s="756"/>
      <c r="Q4" s="756"/>
      <c r="R4" s="756"/>
      <c r="S4" s="756"/>
      <c r="T4" s="756"/>
      <c r="U4" s="756"/>
      <c r="V4" s="756"/>
      <c r="W4" s="756"/>
      <c r="X4" s="756"/>
      <c r="Y4" s="756"/>
      <c r="Z4" s="756"/>
    </row>
    <row r="5" spans="1:26" s="370" customFormat="1" ht="30" customHeight="1" x14ac:dyDescent="0.25">
      <c r="A5" s="760" t="s">
        <v>95</v>
      </c>
      <c r="B5" s="761"/>
      <c r="C5" s="761"/>
      <c r="D5" s="761"/>
      <c r="E5" s="761"/>
      <c r="F5" s="761"/>
      <c r="G5" s="762"/>
      <c r="H5" s="762"/>
      <c r="I5" s="762"/>
      <c r="J5" s="762"/>
      <c r="K5" s="762"/>
      <c r="L5" s="762"/>
      <c r="M5" s="762"/>
      <c r="N5" s="762"/>
      <c r="O5" s="762"/>
      <c r="P5" s="762"/>
      <c r="Q5" s="762"/>
      <c r="R5" s="762"/>
      <c r="S5" s="762"/>
      <c r="T5" s="762"/>
      <c r="U5" s="762"/>
      <c r="V5" s="762"/>
      <c r="W5" s="762"/>
      <c r="X5" s="762"/>
      <c r="Y5" s="762"/>
      <c r="Z5" s="762"/>
    </row>
    <row r="6" spans="1:26" ht="13.5" customHeight="1" thickBot="1" x14ac:dyDescent="0.25">
      <c r="A6" s="763"/>
      <c r="B6" s="764"/>
      <c r="C6" s="764"/>
      <c r="D6" s="764"/>
      <c r="E6" s="764"/>
      <c r="F6" s="764"/>
      <c r="G6" s="764"/>
      <c r="H6" s="764"/>
      <c r="I6" s="764"/>
      <c r="J6" s="764"/>
      <c r="K6" s="764"/>
      <c r="L6" s="764"/>
      <c r="M6" s="764"/>
      <c r="N6" s="764"/>
      <c r="O6" s="764"/>
      <c r="P6" s="764"/>
      <c r="Q6" s="764"/>
      <c r="R6" s="764"/>
      <c r="S6" s="764"/>
      <c r="T6" s="764"/>
      <c r="U6" s="764"/>
      <c r="V6" s="764"/>
      <c r="W6" s="764"/>
      <c r="X6" s="764"/>
      <c r="Y6" s="764"/>
      <c r="Z6" s="764"/>
    </row>
    <row r="7" spans="1:26" s="365" customFormat="1" ht="24" customHeight="1" thickBot="1" x14ac:dyDescent="0.3">
      <c r="A7" s="757" t="s">
        <v>96</v>
      </c>
      <c r="B7" s="758"/>
      <c r="C7" s="758"/>
      <c r="D7" s="758"/>
      <c r="E7" s="758"/>
      <c r="F7" s="758"/>
      <c r="G7" s="758"/>
      <c r="H7" s="758"/>
      <c r="I7" s="758"/>
      <c r="J7" s="758"/>
      <c r="K7" s="758"/>
      <c r="L7" s="758"/>
      <c r="M7" s="758"/>
      <c r="N7" s="758"/>
      <c r="O7" s="758"/>
      <c r="P7" s="758"/>
      <c r="Q7" s="758"/>
      <c r="R7" s="758"/>
      <c r="S7" s="758"/>
      <c r="T7" s="758"/>
      <c r="U7" s="758"/>
      <c r="V7" s="758"/>
      <c r="W7" s="758"/>
      <c r="X7" s="758"/>
      <c r="Y7" s="758"/>
      <c r="Z7" s="759"/>
    </row>
    <row r="8" spans="1:26" s="365" customFormat="1" ht="15" x14ac:dyDescent="0.2">
      <c r="B8" s="67"/>
      <c r="X8" s="369"/>
      <c r="Y8" s="368"/>
      <c r="Z8" s="366" t="s">
        <v>14</v>
      </c>
    </row>
    <row r="9" spans="1:26" s="365" customFormat="1" ht="15" x14ac:dyDescent="0.2">
      <c r="A9" s="168"/>
      <c r="B9" s="67"/>
      <c r="C9" s="751" t="s">
        <v>11</v>
      </c>
      <c r="D9" s="752"/>
      <c r="E9" s="752"/>
      <c r="F9" s="752"/>
      <c r="G9" s="752"/>
      <c r="H9" s="752"/>
      <c r="I9" s="752"/>
      <c r="J9" s="752"/>
      <c r="K9" s="752"/>
      <c r="L9" s="752"/>
      <c r="M9" s="752"/>
      <c r="N9" s="752"/>
      <c r="O9" s="752"/>
      <c r="P9" s="752"/>
      <c r="Q9" s="752"/>
      <c r="R9" s="752"/>
      <c r="S9" s="752"/>
      <c r="T9" s="752"/>
      <c r="U9" s="752"/>
      <c r="V9" s="752"/>
      <c r="W9" s="752"/>
      <c r="X9" s="367"/>
      <c r="Y9" s="366"/>
      <c r="Z9" s="366"/>
    </row>
    <row r="10" spans="1:26" ht="14.25" x14ac:dyDescent="0.2">
      <c r="A10" s="168"/>
      <c r="B10" s="67"/>
      <c r="C10" s="95"/>
      <c r="D10" s="92"/>
      <c r="E10" s="92"/>
      <c r="F10" s="92"/>
      <c r="G10" s="92"/>
      <c r="H10" s="92"/>
      <c r="I10" s="92"/>
      <c r="J10" s="92"/>
      <c r="K10" s="92"/>
      <c r="L10" s="92"/>
      <c r="M10" s="92"/>
      <c r="N10" s="364"/>
      <c r="O10" s="364"/>
      <c r="P10" s="92"/>
      <c r="Q10" s="92"/>
      <c r="R10" s="771" t="s">
        <v>97</v>
      </c>
      <c r="S10" s="771"/>
      <c r="T10" s="771"/>
      <c r="U10" s="771"/>
      <c r="V10" s="92"/>
      <c r="W10" s="92"/>
      <c r="X10" s="92"/>
      <c r="Y10" s="57"/>
      <c r="Z10" s="158"/>
    </row>
    <row r="11" spans="1:26" ht="14.25" x14ac:dyDescent="0.2">
      <c r="B11" s="67"/>
      <c r="C11" s="82"/>
      <c r="D11" s="363"/>
      <c r="E11" s="362"/>
      <c r="F11" s="355"/>
      <c r="G11" s="194"/>
      <c r="H11" s="361"/>
      <c r="I11" s="232"/>
      <c r="J11" s="360"/>
      <c r="K11" s="359"/>
      <c r="L11" s="356"/>
      <c r="M11" s="194"/>
      <c r="N11" s="67"/>
      <c r="O11" s="358"/>
      <c r="P11" s="355"/>
      <c r="Q11" s="357"/>
      <c r="R11" s="355"/>
      <c r="S11" s="356"/>
      <c r="T11" s="355"/>
      <c r="U11" s="67"/>
      <c r="V11" s="67"/>
      <c r="W11" s="67"/>
      <c r="X11" s="67"/>
      <c r="Y11" s="158"/>
      <c r="Z11" s="158"/>
    </row>
    <row r="12" spans="1:26" ht="14.25" x14ac:dyDescent="0.2">
      <c r="A12" s="208" t="s">
        <v>98</v>
      </c>
      <c r="B12" s="67"/>
      <c r="C12" s="350" t="s">
        <v>23</v>
      </c>
      <c r="D12" s="274" t="s">
        <v>23</v>
      </c>
      <c r="E12" s="350" t="s">
        <v>99</v>
      </c>
      <c r="F12" s="273" t="s">
        <v>100</v>
      </c>
      <c r="G12" s="315" t="s">
        <v>100</v>
      </c>
      <c r="H12" s="753" t="s">
        <v>101</v>
      </c>
      <c r="I12" s="754"/>
      <c r="J12" s="333" t="s">
        <v>102</v>
      </c>
      <c r="K12" s="334" t="s">
        <v>99</v>
      </c>
      <c r="L12" s="273" t="s">
        <v>103</v>
      </c>
      <c r="M12" s="315" t="s">
        <v>103</v>
      </c>
      <c r="N12" s="348" t="s">
        <v>104</v>
      </c>
      <c r="O12" s="346" t="s">
        <v>105</v>
      </c>
      <c r="P12" s="273" t="s">
        <v>106</v>
      </c>
      <c r="Q12" s="346" t="s">
        <v>107</v>
      </c>
      <c r="R12" s="273" t="s">
        <v>108</v>
      </c>
      <c r="S12" s="273" t="s">
        <v>109</v>
      </c>
      <c r="T12" s="273" t="s">
        <v>109</v>
      </c>
      <c r="U12" s="274" t="s">
        <v>97</v>
      </c>
      <c r="V12" s="63" t="s">
        <v>110</v>
      </c>
      <c r="W12" s="63" t="s">
        <v>111</v>
      </c>
      <c r="X12" s="63" t="s">
        <v>112</v>
      </c>
      <c r="Y12" s="315" t="s">
        <v>104</v>
      </c>
      <c r="Z12" s="158"/>
    </row>
    <row r="13" spans="1:26" ht="14.25" x14ac:dyDescent="0.2">
      <c r="A13" s="168"/>
      <c r="B13" s="67"/>
      <c r="C13" s="350" t="s">
        <v>27</v>
      </c>
      <c r="D13" s="274" t="s">
        <v>27</v>
      </c>
      <c r="E13" s="350"/>
      <c r="F13" s="273"/>
      <c r="G13" s="315"/>
      <c r="H13" s="354"/>
      <c r="I13" s="349"/>
      <c r="J13" s="333"/>
      <c r="K13" s="334"/>
      <c r="L13" s="273" t="s">
        <v>113</v>
      </c>
      <c r="M13" s="315" t="s">
        <v>113</v>
      </c>
      <c r="N13" s="348" t="s">
        <v>114</v>
      </c>
      <c r="O13" s="346" t="s">
        <v>115</v>
      </c>
      <c r="P13" s="273" t="s">
        <v>116</v>
      </c>
      <c r="Q13" s="346"/>
      <c r="R13" s="273" t="s">
        <v>117</v>
      </c>
      <c r="S13" s="273" t="s">
        <v>118</v>
      </c>
      <c r="T13" s="273" t="s">
        <v>118</v>
      </c>
      <c r="U13" s="274" t="s">
        <v>119</v>
      </c>
      <c r="V13" s="63"/>
      <c r="W13" s="63" t="s">
        <v>120</v>
      </c>
      <c r="X13" s="63" t="s">
        <v>118</v>
      </c>
      <c r="Y13" s="315" t="s">
        <v>121</v>
      </c>
      <c r="Z13" s="158"/>
    </row>
    <row r="14" spans="1:26" ht="21.75" customHeight="1" thickBot="1" x14ac:dyDescent="0.25">
      <c r="A14" s="353"/>
      <c r="B14" s="352"/>
      <c r="C14" s="351"/>
      <c r="D14" s="63"/>
      <c r="E14" s="350"/>
      <c r="F14" s="273" t="s">
        <v>99</v>
      </c>
      <c r="G14" s="315" t="s">
        <v>99</v>
      </c>
      <c r="H14" s="346" t="s">
        <v>99</v>
      </c>
      <c r="I14" s="349" t="s">
        <v>99</v>
      </c>
      <c r="J14" s="333"/>
      <c r="K14" s="334"/>
      <c r="L14" s="273" t="s">
        <v>99</v>
      </c>
      <c r="M14" s="315" t="s">
        <v>99</v>
      </c>
      <c r="N14" s="348" t="s">
        <v>122</v>
      </c>
      <c r="O14" s="347" t="s">
        <v>123</v>
      </c>
      <c r="P14" s="267" t="s">
        <v>124</v>
      </c>
      <c r="Q14" s="346"/>
      <c r="R14" s="273"/>
      <c r="S14" s="273"/>
      <c r="T14" s="273"/>
      <c r="U14" s="274" t="s">
        <v>125</v>
      </c>
      <c r="V14" s="63"/>
      <c r="W14" s="63" t="s">
        <v>126</v>
      </c>
      <c r="X14" s="63"/>
      <c r="Y14" s="315" t="s">
        <v>127</v>
      </c>
      <c r="Z14" s="158"/>
    </row>
    <row r="15" spans="1:26" ht="19.5" customHeight="1" x14ac:dyDescent="0.2">
      <c r="A15" s="214"/>
      <c r="B15" s="92"/>
      <c r="C15" s="345" t="s">
        <v>128</v>
      </c>
      <c r="D15" s="341" t="s">
        <v>129</v>
      </c>
      <c r="E15" s="344" t="s">
        <v>130</v>
      </c>
      <c r="F15" s="337" t="s">
        <v>131</v>
      </c>
      <c r="G15" s="335" t="s">
        <v>132</v>
      </c>
      <c r="H15" s="343" t="s">
        <v>131</v>
      </c>
      <c r="I15" s="342" t="s">
        <v>132</v>
      </c>
      <c r="J15" s="339" t="s">
        <v>38</v>
      </c>
      <c r="K15" s="341" t="s">
        <v>130</v>
      </c>
      <c r="L15" s="337" t="s">
        <v>131</v>
      </c>
      <c r="M15" s="335" t="s">
        <v>132</v>
      </c>
      <c r="N15" s="340" t="s">
        <v>131</v>
      </c>
      <c r="O15" s="339" t="s">
        <v>133</v>
      </c>
      <c r="P15" s="88" t="s">
        <v>134</v>
      </c>
      <c r="Q15" s="339" t="s">
        <v>133</v>
      </c>
      <c r="R15" s="336" t="s">
        <v>135</v>
      </c>
      <c r="S15" s="337" t="s">
        <v>131</v>
      </c>
      <c r="T15" s="337" t="s">
        <v>132</v>
      </c>
      <c r="U15" s="338" t="s">
        <v>136</v>
      </c>
      <c r="V15" s="337" t="s">
        <v>132</v>
      </c>
      <c r="W15" s="336" t="s">
        <v>132</v>
      </c>
      <c r="X15" s="336" t="s">
        <v>132</v>
      </c>
      <c r="Y15" s="335" t="s">
        <v>132</v>
      </c>
      <c r="Z15" s="57"/>
    </row>
    <row r="16" spans="1:26" ht="14.25" x14ac:dyDescent="0.2">
      <c r="A16" s="313" t="s">
        <v>137</v>
      </c>
      <c r="B16" s="233"/>
      <c r="C16" s="73"/>
      <c r="D16" s="60"/>
      <c r="E16" s="189"/>
      <c r="F16" s="273"/>
      <c r="G16" s="333"/>
      <c r="H16" s="334"/>
      <c r="I16" s="63"/>
      <c r="J16" s="315"/>
      <c r="K16" s="316"/>
      <c r="L16" s="273"/>
      <c r="M16" s="333"/>
      <c r="N16" s="274"/>
      <c r="O16" s="273"/>
      <c r="P16" s="63"/>
      <c r="Q16" s="63"/>
      <c r="R16" s="59"/>
      <c r="S16" s="273"/>
      <c r="T16" s="273"/>
      <c r="U16" s="274"/>
      <c r="V16" s="63"/>
      <c r="W16" s="63"/>
      <c r="X16" s="63"/>
      <c r="Y16" s="315"/>
      <c r="Z16" s="158"/>
    </row>
    <row r="17" spans="1:26" ht="14.25" x14ac:dyDescent="0.2">
      <c r="A17" s="168" t="s">
        <v>138</v>
      </c>
      <c r="B17" s="67"/>
      <c r="C17" s="73">
        <v>5000</v>
      </c>
      <c r="D17" s="60"/>
      <c r="E17" s="332" t="s">
        <v>139</v>
      </c>
      <c r="F17" s="325"/>
      <c r="G17" s="331">
        <v>0.15</v>
      </c>
      <c r="H17" s="330"/>
      <c r="I17" s="329"/>
      <c r="J17" s="328"/>
      <c r="K17" s="327"/>
      <c r="L17" s="325"/>
      <c r="M17" s="326"/>
      <c r="N17" s="274"/>
      <c r="O17" s="273"/>
      <c r="P17" s="63"/>
      <c r="Q17" s="63"/>
      <c r="R17" s="318"/>
      <c r="S17" s="325"/>
      <c r="T17" s="325"/>
      <c r="U17" s="274"/>
      <c r="V17" s="63"/>
      <c r="W17" s="63"/>
      <c r="X17" s="63"/>
      <c r="Y17" s="315"/>
      <c r="Z17" s="158"/>
    </row>
    <row r="18" spans="1:26" ht="14.25" x14ac:dyDescent="0.2">
      <c r="A18" s="208" t="s">
        <v>140</v>
      </c>
      <c r="B18" s="67"/>
      <c r="C18" s="79" t="s">
        <v>141</v>
      </c>
      <c r="D18" s="324"/>
      <c r="E18" s="323"/>
      <c r="F18" s="318"/>
      <c r="G18" s="317"/>
      <c r="H18" s="322"/>
      <c r="I18" s="321"/>
      <c r="J18" s="320"/>
      <c r="K18" s="319"/>
      <c r="L18" s="318"/>
      <c r="M18" s="317"/>
      <c r="N18" s="274"/>
      <c r="O18" s="273"/>
      <c r="P18" s="63"/>
      <c r="Q18" s="63"/>
      <c r="R18" s="318"/>
      <c r="S18" s="318"/>
      <c r="T18" s="318"/>
      <c r="U18" s="274"/>
      <c r="V18" s="63"/>
      <c r="W18" s="63"/>
      <c r="X18" s="63"/>
      <c r="Y18" s="315"/>
      <c r="Z18" s="158"/>
    </row>
    <row r="19" spans="1:26" ht="14.25" x14ac:dyDescent="0.2">
      <c r="A19" s="168" t="s">
        <v>142</v>
      </c>
      <c r="B19" s="158"/>
      <c r="C19" s="73"/>
      <c r="D19" s="60"/>
      <c r="E19" s="189"/>
      <c r="F19" s="64"/>
      <c r="G19" s="317"/>
      <c r="H19" s="69"/>
      <c r="I19" s="68"/>
      <c r="J19" s="66"/>
      <c r="K19" s="316"/>
      <c r="L19" s="64"/>
      <c r="M19" s="241"/>
      <c r="N19" s="274"/>
      <c r="O19" s="273"/>
      <c r="P19" s="63"/>
      <c r="Q19" s="63"/>
      <c r="R19" s="59"/>
      <c r="S19" s="64"/>
      <c r="T19" s="64"/>
      <c r="U19" s="274"/>
      <c r="V19" s="63"/>
      <c r="W19" s="63"/>
      <c r="X19" s="63"/>
      <c r="Y19" s="315"/>
      <c r="Z19" s="158"/>
    </row>
    <row r="20" spans="1:26" ht="14.25" x14ac:dyDescent="0.2">
      <c r="A20" s="214"/>
      <c r="B20" s="92"/>
      <c r="C20" s="96"/>
      <c r="D20" s="85"/>
      <c r="E20" s="272"/>
      <c r="F20" s="102"/>
      <c r="G20" s="240"/>
      <c r="H20" s="271"/>
      <c r="I20" s="270"/>
      <c r="J20" s="243"/>
      <c r="K20" s="314"/>
      <c r="L20" s="102"/>
      <c r="M20" s="240"/>
      <c r="N20" s="268"/>
      <c r="O20" s="267"/>
      <c r="P20" s="85"/>
      <c r="Q20" s="85"/>
      <c r="R20" s="84"/>
      <c r="S20" s="102"/>
      <c r="T20" s="102"/>
      <c r="U20" s="86"/>
      <c r="V20" s="85"/>
      <c r="W20" s="85"/>
      <c r="X20" s="85"/>
      <c r="Y20" s="142"/>
      <c r="Z20" s="57"/>
    </row>
    <row r="21" spans="1:26" ht="14.25" x14ac:dyDescent="0.2">
      <c r="A21" s="313" t="s">
        <v>143</v>
      </c>
      <c r="B21" s="67"/>
      <c r="C21" s="112"/>
      <c r="D21" s="60"/>
      <c r="E21" s="189"/>
      <c r="F21" s="64"/>
      <c r="G21" s="185"/>
      <c r="H21" s="188"/>
      <c r="I21" s="187"/>
      <c r="J21" s="185"/>
      <c r="K21" s="186"/>
      <c r="L21" s="64"/>
      <c r="M21" s="185"/>
      <c r="N21" s="274"/>
      <c r="O21" s="273"/>
      <c r="P21" s="60"/>
      <c r="Q21" s="60"/>
      <c r="R21" s="59"/>
      <c r="S21" s="64"/>
      <c r="T21" s="64"/>
      <c r="U21" s="61"/>
      <c r="V21" s="60"/>
      <c r="W21" s="60"/>
      <c r="X21" s="60"/>
      <c r="Y21" s="141"/>
      <c r="Z21" s="233"/>
    </row>
    <row r="22" spans="1:26" ht="14.25" x14ac:dyDescent="0.2">
      <c r="A22" s="168"/>
      <c r="B22" s="67"/>
      <c r="C22" s="112"/>
      <c r="D22" s="60"/>
      <c r="E22" s="189"/>
      <c r="F22" s="64"/>
      <c r="G22" s="185"/>
      <c r="H22" s="188"/>
      <c r="I22" s="187"/>
      <c r="J22" s="185"/>
      <c r="K22" s="186"/>
      <c r="L22" s="64"/>
      <c r="M22" s="185"/>
      <c r="N22" s="274"/>
      <c r="O22" s="273"/>
      <c r="P22" s="60"/>
      <c r="Q22" s="60"/>
      <c r="R22" s="59"/>
      <c r="S22" s="64"/>
      <c r="T22" s="64"/>
      <c r="U22" s="61"/>
      <c r="V22" s="60"/>
      <c r="W22" s="60"/>
      <c r="X22" s="60"/>
      <c r="Y22" s="141"/>
      <c r="Z22" s="57"/>
    </row>
    <row r="23" spans="1:26" ht="14.25" x14ac:dyDescent="0.2">
      <c r="A23" s="168" t="s">
        <v>71</v>
      </c>
      <c r="B23" s="158"/>
      <c r="C23" s="312"/>
      <c r="D23" s="251"/>
      <c r="E23" s="311"/>
      <c r="F23" s="304"/>
      <c r="G23" s="307"/>
      <c r="H23" s="310"/>
      <c r="I23" s="309"/>
      <c r="J23" s="307"/>
      <c r="K23" s="308"/>
      <c r="L23" s="304"/>
      <c r="M23" s="307"/>
      <c r="N23" s="306"/>
      <c r="O23" s="305"/>
      <c r="P23" s="251"/>
      <c r="Q23" s="251"/>
      <c r="R23" s="160"/>
      <c r="S23" s="304"/>
      <c r="T23" s="304"/>
      <c r="U23" s="252"/>
      <c r="V23" s="251"/>
      <c r="W23" s="251"/>
      <c r="X23" s="251"/>
      <c r="Y23" s="303"/>
      <c r="Z23" s="233"/>
    </row>
    <row r="24" spans="1:26" ht="14.25" x14ac:dyDescent="0.2">
      <c r="A24" s="168"/>
      <c r="B24" s="158"/>
      <c r="C24" s="108"/>
      <c r="D24" s="85"/>
      <c r="E24" s="272"/>
      <c r="F24" s="102"/>
      <c r="G24" s="243"/>
      <c r="H24" s="271"/>
      <c r="I24" s="270"/>
      <c r="J24" s="243"/>
      <c r="K24" s="269"/>
      <c r="L24" s="102"/>
      <c r="M24" s="243"/>
      <c r="N24" s="268"/>
      <c r="O24" s="267"/>
      <c r="P24" s="85"/>
      <c r="Q24" s="85"/>
      <c r="R24" s="84"/>
      <c r="S24" s="102"/>
      <c r="T24" s="102"/>
      <c r="U24" s="86"/>
      <c r="V24" s="85"/>
      <c r="W24" s="85"/>
      <c r="X24" s="85"/>
      <c r="Y24" s="142"/>
      <c r="Z24" s="57"/>
    </row>
    <row r="25" spans="1:26" ht="14.25" x14ac:dyDescent="0.2">
      <c r="A25" s="168" t="s">
        <v>72</v>
      </c>
      <c r="B25" s="158"/>
      <c r="C25" s="262">
        <v>3000</v>
      </c>
      <c r="D25" s="251"/>
      <c r="E25" s="81" t="s">
        <v>144</v>
      </c>
      <c r="F25" s="116"/>
      <c r="G25" s="76">
        <v>1</v>
      </c>
      <c r="H25" s="259"/>
      <c r="I25" s="179"/>
      <c r="J25" s="257"/>
      <c r="K25" s="308"/>
      <c r="L25" s="304"/>
      <c r="M25" s="307"/>
      <c r="N25" s="306"/>
      <c r="O25" s="305"/>
      <c r="P25" s="251"/>
      <c r="Q25" s="251"/>
      <c r="R25" s="160"/>
      <c r="S25" s="304"/>
      <c r="T25" s="304"/>
      <c r="U25" s="165">
        <v>15</v>
      </c>
      <c r="V25" s="246">
        <v>0.03</v>
      </c>
      <c r="W25" s="251"/>
      <c r="X25" s="251"/>
      <c r="Y25" s="303"/>
      <c r="Z25" s="233"/>
    </row>
    <row r="26" spans="1:26" ht="14.25" x14ac:dyDescent="0.2">
      <c r="A26" s="168"/>
      <c r="B26" s="158"/>
      <c r="C26" s="73" t="s">
        <v>141</v>
      </c>
      <c r="D26" s="60"/>
      <c r="E26" s="78" t="s">
        <v>145</v>
      </c>
      <c r="F26" s="116"/>
      <c r="G26" s="76">
        <v>0.85</v>
      </c>
      <c r="H26" s="69"/>
      <c r="I26" s="68"/>
      <c r="J26" s="66"/>
      <c r="K26" s="186"/>
      <c r="L26" s="64"/>
      <c r="M26" s="185"/>
      <c r="N26" s="274"/>
      <c r="O26" s="273"/>
      <c r="P26" s="60"/>
      <c r="Q26" s="60"/>
      <c r="R26" s="59"/>
      <c r="S26" s="64"/>
      <c r="T26" s="64"/>
      <c r="U26" s="165"/>
      <c r="V26" s="166" t="s">
        <v>146</v>
      </c>
      <c r="W26" s="60"/>
      <c r="X26" s="60"/>
      <c r="Y26" s="141"/>
      <c r="Z26" s="158"/>
    </row>
    <row r="27" spans="1:26" ht="14.25" x14ac:dyDescent="0.2">
      <c r="A27" s="168"/>
      <c r="B27" s="158"/>
      <c r="C27" s="96"/>
      <c r="D27" s="85"/>
      <c r="E27" s="78" t="s">
        <v>139</v>
      </c>
      <c r="F27" s="116"/>
      <c r="G27" s="76">
        <v>0.09</v>
      </c>
      <c r="H27" s="94"/>
      <c r="I27" s="93"/>
      <c r="J27" s="91"/>
      <c r="K27" s="269"/>
      <c r="L27" s="102"/>
      <c r="M27" s="243"/>
      <c r="N27" s="268"/>
      <c r="O27" s="267"/>
      <c r="P27" s="85"/>
      <c r="Q27" s="85"/>
      <c r="R27" s="84"/>
      <c r="S27" s="102"/>
      <c r="T27" s="102"/>
      <c r="U27" s="161"/>
      <c r="V27" s="162" t="s">
        <v>147</v>
      </c>
      <c r="W27" s="85"/>
      <c r="X27" s="85"/>
      <c r="Y27" s="142"/>
      <c r="Z27" s="57"/>
    </row>
    <row r="28" spans="1:26" ht="14.25" x14ac:dyDescent="0.2">
      <c r="A28" s="168" t="s">
        <v>148</v>
      </c>
      <c r="B28" s="158"/>
      <c r="C28" s="302"/>
      <c r="D28" s="251"/>
      <c r="E28" s="301"/>
      <c r="F28" s="293"/>
      <c r="G28" s="297"/>
      <c r="H28" s="300"/>
      <c r="I28" s="299"/>
      <c r="J28" s="297"/>
      <c r="K28" s="298"/>
      <c r="L28" s="293"/>
      <c r="M28" s="297"/>
      <c r="N28" s="296"/>
      <c r="O28" s="295"/>
      <c r="P28" s="291"/>
      <c r="Q28" s="291"/>
      <c r="R28" s="294"/>
      <c r="S28" s="293"/>
      <c r="T28" s="293"/>
      <c r="U28" s="292"/>
      <c r="V28" s="291"/>
      <c r="W28" s="291"/>
      <c r="X28" s="291"/>
      <c r="Y28" s="290"/>
      <c r="Z28" s="289"/>
    </row>
    <row r="29" spans="1:26" ht="14.25" x14ac:dyDescent="0.2">
      <c r="A29" s="214" t="s">
        <v>149</v>
      </c>
      <c r="B29" s="92"/>
      <c r="C29" s="288"/>
      <c r="D29" s="85"/>
      <c r="E29" s="287"/>
      <c r="F29" s="279"/>
      <c r="G29" s="283"/>
      <c r="H29" s="286"/>
      <c r="I29" s="285"/>
      <c r="J29" s="283"/>
      <c r="K29" s="284"/>
      <c r="L29" s="279"/>
      <c r="M29" s="283"/>
      <c r="N29" s="282"/>
      <c r="O29" s="281"/>
      <c r="P29" s="277"/>
      <c r="Q29" s="277"/>
      <c r="R29" s="280"/>
      <c r="S29" s="279"/>
      <c r="T29" s="279"/>
      <c r="U29" s="278"/>
      <c r="V29" s="277"/>
      <c r="W29" s="277"/>
      <c r="X29" s="277"/>
      <c r="Y29" s="276"/>
      <c r="Z29" s="275"/>
    </row>
    <row r="30" spans="1:26" ht="14.25" x14ac:dyDescent="0.2">
      <c r="A30" s="208" t="s">
        <v>66</v>
      </c>
      <c r="B30" s="67"/>
      <c r="C30" s="112"/>
      <c r="D30" s="60"/>
      <c r="E30" s="189"/>
      <c r="F30" s="64"/>
      <c r="G30" s="185"/>
      <c r="H30" s="188"/>
      <c r="I30" s="187"/>
      <c r="J30" s="185"/>
      <c r="K30" s="186"/>
      <c r="L30" s="64"/>
      <c r="M30" s="185"/>
      <c r="N30" s="274"/>
      <c r="O30" s="273"/>
      <c r="P30" s="60"/>
      <c r="Q30" s="60"/>
      <c r="R30" s="59"/>
      <c r="S30" s="64"/>
      <c r="T30" s="64"/>
      <c r="U30" s="61"/>
      <c r="V30" s="60"/>
      <c r="W30" s="60"/>
      <c r="X30" s="60"/>
      <c r="Y30" s="141"/>
      <c r="Z30" s="158"/>
    </row>
    <row r="31" spans="1:26" ht="14.25" x14ac:dyDescent="0.2">
      <c r="A31" s="168" t="s">
        <v>150</v>
      </c>
      <c r="B31" s="67"/>
      <c r="C31" s="112"/>
      <c r="D31" s="60"/>
      <c r="E31" s="189"/>
      <c r="F31" s="64"/>
      <c r="G31" s="185"/>
      <c r="H31" s="188"/>
      <c r="I31" s="187"/>
      <c r="J31" s="185"/>
      <c r="K31" s="186"/>
      <c r="L31" s="64"/>
      <c r="M31" s="185"/>
      <c r="N31" s="274"/>
      <c r="O31" s="273"/>
      <c r="P31" s="60"/>
      <c r="Q31" s="60"/>
      <c r="R31" s="59"/>
      <c r="S31" s="64"/>
      <c r="T31" s="64"/>
      <c r="U31" s="61"/>
      <c r="V31" s="60"/>
      <c r="W31" s="60"/>
      <c r="X31" s="60"/>
      <c r="Y31" s="141"/>
      <c r="Z31" s="158"/>
    </row>
    <row r="32" spans="1:26" ht="14.25" x14ac:dyDescent="0.2">
      <c r="A32" s="168" t="s">
        <v>151</v>
      </c>
      <c r="B32" s="67"/>
      <c r="C32" s="112"/>
      <c r="D32" s="60"/>
      <c r="E32" s="189"/>
      <c r="F32" s="64"/>
      <c r="G32" s="185"/>
      <c r="H32" s="188"/>
      <c r="I32" s="187"/>
      <c r="J32" s="185"/>
      <c r="K32" s="186"/>
      <c r="L32" s="64"/>
      <c r="M32" s="185"/>
      <c r="N32" s="274"/>
      <c r="O32" s="273"/>
      <c r="P32" s="60"/>
      <c r="Q32" s="60"/>
      <c r="R32" s="59"/>
      <c r="S32" s="64"/>
      <c r="T32" s="64"/>
      <c r="U32" s="61"/>
      <c r="V32" s="60"/>
      <c r="W32" s="60"/>
      <c r="X32" s="60"/>
      <c r="Y32" s="141"/>
      <c r="Z32" s="158"/>
    </row>
    <row r="33" spans="1:35" ht="14.25" x14ac:dyDescent="0.2">
      <c r="A33" s="214"/>
      <c r="B33" s="92"/>
      <c r="C33" s="108"/>
      <c r="D33" s="85"/>
      <c r="E33" s="272"/>
      <c r="F33" s="102"/>
      <c r="G33" s="243"/>
      <c r="H33" s="271"/>
      <c r="I33" s="270"/>
      <c r="J33" s="243"/>
      <c r="K33" s="269"/>
      <c r="L33" s="102"/>
      <c r="M33" s="243"/>
      <c r="N33" s="268"/>
      <c r="O33" s="267"/>
      <c r="P33" s="85"/>
      <c r="Q33" s="85"/>
      <c r="R33" s="84"/>
      <c r="S33" s="102"/>
      <c r="T33" s="102"/>
      <c r="U33" s="86"/>
      <c r="V33" s="85"/>
      <c r="W33" s="85"/>
      <c r="X33" s="85"/>
      <c r="Y33" s="142"/>
      <c r="Z33" s="57"/>
    </row>
    <row r="34" spans="1:35" ht="15.75" x14ac:dyDescent="0.2">
      <c r="A34" s="208" t="s">
        <v>152</v>
      </c>
      <c r="B34" s="194" t="s">
        <v>153</v>
      </c>
      <c r="C34" s="262">
        <v>1000</v>
      </c>
      <c r="D34" s="177" t="s">
        <v>154</v>
      </c>
      <c r="E34" s="266"/>
      <c r="F34" s="62"/>
      <c r="G34" s="66"/>
      <c r="H34" s="69"/>
      <c r="I34" s="68"/>
      <c r="J34" s="66"/>
      <c r="K34" s="265"/>
      <c r="L34" s="62"/>
      <c r="M34" s="66"/>
      <c r="N34" s="239">
        <v>0.4</v>
      </c>
      <c r="O34" s="100">
        <v>2.5</v>
      </c>
      <c r="P34" s="255" t="s">
        <v>155</v>
      </c>
      <c r="Q34" s="255" t="s">
        <v>156</v>
      </c>
      <c r="R34" s="264"/>
      <c r="S34" s="62"/>
      <c r="T34" s="62"/>
      <c r="U34" s="61"/>
      <c r="V34" s="60"/>
      <c r="W34" s="60"/>
      <c r="X34" s="60"/>
      <c r="Y34" s="60"/>
      <c r="Z34" s="211" t="s">
        <v>157</v>
      </c>
      <c r="AA34" s="210"/>
      <c r="AB34" s="210"/>
      <c r="AC34" s="210"/>
      <c r="AD34" s="210"/>
      <c r="AE34" s="210"/>
      <c r="AF34" s="210"/>
      <c r="AG34" s="209"/>
    </row>
    <row r="35" spans="1:35" ht="14.25" x14ac:dyDescent="0.2">
      <c r="A35" s="168" t="s">
        <v>158</v>
      </c>
      <c r="B35" s="167"/>
      <c r="C35" s="73" t="s">
        <v>141</v>
      </c>
      <c r="D35" s="166" t="s">
        <v>159</v>
      </c>
      <c r="E35" s="189"/>
      <c r="F35" s="62"/>
      <c r="G35" s="66"/>
      <c r="H35" s="69"/>
      <c r="I35" s="68"/>
      <c r="J35" s="66"/>
      <c r="K35" s="186"/>
      <c r="L35" s="62"/>
      <c r="M35" s="66"/>
      <c r="N35" s="225" t="s">
        <v>122</v>
      </c>
      <c r="O35" s="98" t="s">
        <v>160</v>
      </c>
      <c r="P35" s="166" t="s">
        <v>161</v>
      </c>
      <c r="Q35" s="166" t="s">
        <v>162</v>
      </c>
      <c r="R35" s="59"/>
      <c r="S35" s="62"/>
      <c r="T35" s="62"/>
      <c r="U35" s="61"/>
      <c r="V35" s="60"/>
      <c r="W35" s="60"/>
      <c r="X35" s="60"/>
      <c r="Y35" s="60"/>
      <c r="Z35" s="204" t="s">
        <v>163</v>
      </c>
      <c r="AA35" s="203"/>
      <c r="AB35" s="203"/>
      <c r="AC35" s="203"/>
      <c r="AD35" s="203"/>
      <c r="AE35" s="203"/>
      <c r="AF35" s="203"/>
      <c r="AG35" s="202"/>
    </row>
    <row r="36" spans="1:35" ht="14.25" x14ac:dyDescent="0.2">
      <c r="A36" s="168"/>
      <c r="B36" s="167"/>
      <c r="C36" s="73" t="s">
        <v>164</v>
      </c>
      <c r="D36" s="166"/>
      <c r="E36" s="173" t="s">
        <v>165</v>
      </c>
      <c r="F36" s="116"/>
      <c r="G36" s="115">
        <v>1</v>
      </c>
      <c r="H36" s="69"/>
      <c r="I36" s="68"/>
      <c r="J36" s="66"/>
      <c r="K36" s="186"/>
      <c r="L36" s="62"/>
      <c r="M36" s="66"/>
      <c r="N36" s="225"/>
      <c r="O36" s="98"/>
      <c r="P36" s="166" t="s">
        <v>166</v>
      </c>
      <c r="Q36" s="166"/>
      <c r="R36" s="59"/>
      <c r="S36" s="62"/>
      <c r="T36" s="62"/>
      <c r="U36" s="61"/>
      <c r="V36" s="60"/>
      <c r="W36" s="60"/>
      <c r="X36" s="60"/>
      <c r="Y36" s="60"/>
      <c r="Z36" s="204" t="s">
        <v>167</v>
      </c>
      <c r="AA36" s="203"/>
      <c r="AB36" s="203"/>
      <c r="AC36" s="203"/>
      <c r="AD36" s="203"/>
      <c r="AE36" s="203"/>
      <c r="AF36" s="203"/>
      <c r="AG36" s="202"/>
    </row>
    <row r="37" spans="1:35" ht="14.25" x14ac:dyDescent="0.2">
      <c r="A37" s="168"/>
      <c r="B37" s="167"/>
      <c r="C37" s="73"/>
      <c r="D37" s="166"/>
      <c r="E37" s="95" t="s">
        <v>168</v>
      </c>
      <c r="F37" s="116"/>
      <c r="G37" s="115">
        <v>0.85</v>
      </c>
      <c r="H37" s="69"/>
      <c r="I37" s="68"/>
      <c r="J37" s="66"/>
      <c r="K37" s="186"/>
      <c r="L37" s="62"/>
      <c r="M37" s="66"/>
      <c r="N37" s="225"/>
      <c r="O37" s="98"/>
      <c r="P37" s="166"/>
      <c r="Q37" s="166"/>
      <c r="R37" s="59"/>
      <c r="S37" s="62"/>
      <c r="T37" s="62"/>
      <c r="U37" s="61"/>
      <c r="V37" s="60"/>
      <c r="W37" s="60"/>
      <c r="X37" s="60"/>
      <c r="Y37" s="60"/>
      <c r="Z37" s="204" t="s">
        <v>169</v>
      </c>
      <c r="AA37" s="203"/>
      <c r="AB37" s="203"/>
      <c r="AC37" s="203"/>
      <c r="AD37" s="203"/>
      <c r="AE37" s="203"/>
      <c r="AF37" s="203"/>
      <c r="AG37" s="202"/>
    </row>
    <row r="38" spans="1:35" ht="14.25" x14ac:dyDescent="0.2">
      <c r="A38" s="168"/>
      <c r="B38" s="167"/>
      <c r="C38" s="73"/>
      <c r="D38" s="166"/>
      <c r="E38" s="95" t="s">
        <v>139</v>
      </c>
      <c r="F38" s="116"/>
      <c r="G38" s="70">
        <v>0.05</v>
      </c>
      <c r="H38" s="94"/>
      <c r="I38" s="93"/>
      <c r="J38" s="91"/>
      <c r="K38" s="92"/>
      <c r="L38" s="62"/>
      <c r="M38" s="66"/>
      <c r="N38" s="225"/>
      <c r="O38" s="89"/>
      <c r="P38" s="166"/>
      <c r="Q38" s="101"/>
      <c r="R38" s="263"/>
      <c r="S38" s="62"/>
      <c r="T38" s="62"/>
      <c r="U38" s="61"/>
      <c r="V38" s="60"/>
      <c r="W38" s="60"/>
      <c r="X38" s="60"/>
      <c r="Y38" s="60"/>
      <c r="Z38" s="201" t="s">
        <v>170</v>
      </c>
      <c r="AA38" s="200"/>
      <c r="AB38" s="200"/>
      <c r="AC38" s="200"/>
      <c r="AD38" s="200"/>
      <c r="AE38" s="200"/>
      <c r="AF38" s="200"/>
      <c r="AG38" s="199"/>
    </row>
    <row r="39" spans="1:35" ht="14.25" x14ac:dyDescent="0.2">
      <c r="A39" s="168"/>
      <c r="B39" s="194" t="s">
        <v>50</v>
      </c>
      <c r="C39" s="262">
        <v>1000</v>
      </c>
      <c r="D39" s="261" t="s">
        <v>154</v>
      </c>
      <c r="E39" s="260"/>
      <c r="F39" s="253"/>
      <c r="G39" s="257"/>
      <c r="H39" s="259"/>
      <c r="I39" s="179"/>
      <c r="J39" s="257"/>
      <c r="K39" s="258"/>
      <c r="L39" s="253"/>
      <c r="M39" s="257"/>
      <c r="N39" s="256">
        <v>0.3</v>
      </c>
      <c r="O39" s="100">
        <v>3</v>
      </c>
      <c r="P39" s="251"/>
      <c r="Q39" s="255" t="s">
        <v>156</v>
      </c>
      <c r="R39" s="254"/>
      <c r="S39" s="253"/>
      <c r="T39" s="253"/>
      <c r="U39" s="252"/>
      <c r="V39" s="251"/>
      <c r="W39" s="251"/>
      <c r="X39" s="251"/>
      <c r="Y39" s="251"/>
      <c r="Z39" s="211" t="s">
        <v>171</v>
      </c>
      <c r="AA39" s="210"/>
      <c r="AB39" s="210"/>
      <c r="AC39" s="210"/>
      <c r="AD39" s="210"/>
      <c r="AE39" s="210"/>
      <c r="AF39" s="210"/>
      <c r="AG39" s="210"/>
      <c r="AH39" s="209"/>
    </row>
    <row r="40" spans="1:35" ht="14.25" x14ac:dyDescent="0.2">
      <c r="A40" s="168"/>
      <c r="B40" s="167"/>
      <c r="C40" s="73" t="s">
        <v>141</v>
      </c>
      <c r="D40" s="166" t="s">
        <v>159</v>
      </c>
      <c r="E40" s="112"/>
      <c r="F40" s="64"/>
      <c r="G40" s="185"/>
      <c r="H40" s="188"/>
      <c r="I40" s="187"/>
      <c r="J40" s="185"/>
      <c r="K40" s="61"/>
      <c r="L40" s="64"/>
      <c r="M40" s="185"/>
      <c r="N40" s="225" t="s">
        <v>122</v>
      </c>
      <c r="O40" s="98" t="s">
        <v>160</v>
      </c>
      <c r="P40" s="60"/>
      <c r="Q40" s="166" t="s">
        <v>162</v>
      </c>
      <c r="R40" s="60"/>
      <c r="S40" s="64"/>
      <c r="T40" s="64"/>
      <c r="U40" s="61"/>
      <c r="V40" s="60"/>
      <c r="W40" s="60"/>
      <c r="X40" s="60"/>
      <c r="Y40" s="60"/>
      <c r="Z40" s="204" t="s">
        <v>172</v>
      </c>
      <c r="AA40" s="203"/>
      <c r="AB40" s="203"/>
      <c r="AC40" s="203"/>
      <c r="AD40" s="203"/>
      <c r="AE40" s="203"/>
      <c r="AF40" s="203"/>
      <c r="AG40" s="203"/>
      <c r="AH40" s="202"/>
    </row>
    <row r="41" spans="1:35" ht="14.25" x14ac:dyDescent="0.2">
      <c r="A41" s="168"/>
      <c r="B41" s="167"/>
      <c r="C41" s="73" t="s">
        <v>164</v>
      </c>
      <c r="D41" s="166"/>
      <c r="E41" s="173" t="s">
        <v>165</v>
      </c>
      <c r="F41" s="116"/>
      <c r="G41" s="115">
        <v>1</v>
      </c>
      <c r="H41" s="69"/>
      <c r="I41" s="68"/>
      <c r="J41" s="66"/>
      <c r="K41" s="61"/>
      <c r="L41" s="64"/>
      <c r="M41" s="185"/>
      <c r="N41" s="225"/>
      <c r="O41" s="98"/>
      <c r="P41" s="60"/>
      <c r="Q41" s="166"/>
      <c r="R41" s="60"/>
      <c r="S41" s="64"/>
      <c r="T41" s="64"/>
      <c r="U41" s="61"/>
      <c r="V41" s="60"/>
      <c r="W41" s="60"/>
      <c r="X41" s="60"/>
      <c r="Y41" s="60"/>
      <c r="Z41" s="204" t="s">
        <v>173</v>
      </c>
      <c r="AA41" s="203"/>
      <c r="AB41" s="203"/>
      <c r="AC41" s="203"/>
      <c r="AD41" s="203"/>
      <c r="AE41" s="203"/>
      <c r="AF41" s="203"/>
      <c r="AG41" s="203"/>
      <c r="AH41" s="202"/>
    </row>
    <row r="42" spans="1:35" ht="14.25" x14ac:dyDescent="0.2">
      <c r="A42" s="168"/>
      <c r="B42" s="167"/>
      <c r="C42" s="73"/>
      <c r="D42" s="166"/>
      <c r="E42" s="95" t="s">
        <v>168</v>
      </c>
      <c r="F42" s="116"/>
      <c r="G42" s="115">
        <v>0.85</v>
      </c>
      <c r="H42" s="69"/>
      <c r="I42" s="68"/>
      <c r="J42" s="66"/>
      <c r="K42" s="61"/>
      <c r="L42" s="64"/>
      <c r="M42" s="185"/>
      <c r="N42" s="225"/>
      <c r="O42" s="98"/>
      <c r="P42" s="60"/>
      <c r="Q42" s="166"/>
      <c r="R42" s="60"/>
      <c r="S42" s="64"/>
      <c r="T42" s="64"/>
      <c r="U42" s="61"/>
      <c r="V42" s="60"/>
      <c r="W42" s="60"/>
      <c r="X42" s="60"/>
      <c r="Y42" s="60"/>
      <c r="Z42" s="204" t="s">
        <v>174</v>
      </c>
      <c r="AA42" s="203"/>
      <c r="AB42" s="203"/>
      <c r="AC42" s="203"/>
      <c r="AD42" s="203"/>
      <c r="AE42" s="203"/>
      <c r="AF42" s="203"/>
      <c r="AG42" s="203"/>
      <c r="AH42" s="202"/>
    </row>
    <row r="43" spans="1:35" ht="14.25" x14ac:dyDescent="0.2">
      <c r="A43" s="214"/>
      <c r="B43" s="163"/>
      <c r="C43" s="96"/>
      <c r="D43" s="162"/>
      <c r="E43" s="95" t="s">
        <v>139</v>
      </c>
      <c r="F43" s="116"/>
      <c r="G43" s="70">
        <v>0.09</v>
      </c>
      <c r="H43" s="94"/>
      <c r="I43" s="93"/>
      <c r="J43" s="91"/>
      <c r="K43" s="86"/>
      <c r="L43" s="102"/>
      <c r="M43" s="243"/>
      <c r="N43" s="220"/>
      <c r="O43" s="89"/>
      <c r="P43" s="85"/>
      <c r="Q43" s="101"/>
      <c r="R43" s="85"/>
      <c r="S43" s="102"/>
      <c r="T43" s="102"/>
      <c r="U43" s="86"/>
      <c r="V43" s="85"/>
      <c r="W43" s="85"/>
      <c r="X43" s="85"/>
      <c r="Y43" s="85"/>
      <c r="Z43" s="201" t="s">
        <v>175</v>
      </c>
      <c r="AA43" s="200"/>
      <c r="AB43" s="200"/>
      <c r="AC43" s="200"/>
      <c r="AD43" s="200"/>
      <c r="AE43" s="200"/>
      <c r="AF43" s="200"/>
      <c r="AG43" s="200"/>
      <c r="AH43" s="199"/>
    </row>
    <row r="44" spans="1:35" ht="14.25" x14ac:dyDescent="0.2">
      <c r="A44" s="208" t="s">
        <v>152</v>
      </c>
      <c r="B44" s="158"/>
      <c r="C44" s="73">
        <v>3000</v>
      </c>
      <c r="D44" s="177" t="s">
        <v>154</v>
      </c>
      <c r="E44" s="250"/>
      <c r="F44" s="62"/>
      <c r="G44" s="66"/>
      <c r="H44" s="69"/>
      <c r="I44" s="68"/>
      <c r="J44" s="66"/>
      <c r="K44" s="249"/>
      <c r="L44" s="62"/>
      <c r="M44" s="66"/>
      <c r="N44" s="184"/>
      <c r="O44" s="62"/>
      <c r="P44" s="248"/>
      <c r="Q44" s="248"/>
      <c r="R44" s="247"/>
      <c r="S44" s="62"/>
      <c r="T44" s="62"/>
      <c r="U44" s="61">
        <v>15</v>
      </c>
      <c r="V44" s="246">
        <v>0.03</v>
      </c>
      <c r="W44" s="60"/>
      <c r="X44" s="60"/>
      <c r="Y44" s="141"/>
      <c r="Z44" s="158"/>
      <c r="AA44" s="229"/>
      <c r="AB44" s="198"/>
      <c r="AC44" s="198"/>
      <c r="AD44" s="198"/>
      <c r="AE44" s="198"/>
      <c r="AF44" s="198"/>
      <c r="AG44" s="198"/>
      <c r="AH44" s="198"/>
    </row>
    <row r="45" spans="1:35" ht="14.25" x14ac:dyDescent="0.2">
      <c r="A45" s="168" t="s">
        <v>176</v>
      </c>
      <c r="B45" s="245"/>
      <c r="C45" s="73" t="s">
        <v>141</v>
      </c>
      <c r="D45" s="166" t="s">
        <v>159</v>
      </c>
      <c r="E45" s="112"/>
      <c r="F45" s="64"/>
      <c r="G45" s="185"/>
      <c r="H45" s="188"/>
      <c r="I45" s="187"/>
      <c r="J45" s="185"/>
      <c r="K45" s="61"/>
      <c r="L45" s="64"/>
      <c r="M45" s="185"/>
      <c r="N45" s="65"/>
      <c r="O45" s="64"/>
      <c r="P45" s="60"/>
      <c r="Q45" s="60"/>
      <c r="R45" s="60"/>
      <c r="S45" s="64"/>
      <c r="T45" s="64"/>
      <c r="U45" s="61"/>
      <c r="V45" s="166" t="s">
        <v>146</v>
      </c>
      <c r="W45" s="60"/>
      <c r="X45" s="60"/>
      <c r="Y45" s="141"/>
      <c r="Z45" s="158"/>
      <c r="AA45" s="229"/>
      <c r="AB45" s="229"/>
      <c r="AC45" s="229"/>
      <c r="AD45" s="229"/>
      <c r="AE45" s="229"/>
      <c r="AF45" s="229"/>
      <c r="AG45" s="229"/>
      <c r="AH45" s="229"/>
      <c r="AI45" s="229"/>
    </row>
    <row r="46" spans="1:35" ht="14.25" x14ac:dyDescent="0.2">
      <c r="A46" s="168" t="s">
        <v>177</v>
      </c>
      <c r="B46" s="245"/>
      <c r="C46" s="73"/>
      <c r="D46" s="166"/>
      <c r="E46" s="173" t="s">
        <v>144</v>
      </c>
      <c r="F46" s="116"/>
      <c r="G46" s="115">
        <v>1</v>
      </c>
      <c r="H46" s="69"/>
      <c r="I46" s="68"/>
      <c r="J46" s="66"/>
      <c r="K46" s="61"/>
      <c r="L46" s="64"/>
      <c r="M46" s="185"/>
      <c r="N46" s="65"/>
      <c r="O46" s="64"/>
      <c r="P46" s="60"/>
      <c r="Q46" s="60"/>
      <c r="R46" s="60"/>
      <c r="S46" s="64"/>
      <c r="T46" s="64"/>
      <c r="U46" s="61"/>
      <c r="V46" s="166" t="s">
        <v>147</v>
      </c>
      <c r="W46" s="60"/>
      <c r="X46" s="60"/>
      <c r="Y46" s="141"/>
      <c r="Z46" s="169"/>
      <c r="AA46" s="229"/>
      <c r="AB46" s="229"/>
      <c r="AC46" s="229"/>
      <c r="AD46" s="229"/>
      <c r="AE46" s="229"/>
      <c r="AF46" s="229"/>
      <c r="AG46" s="229"/>
      <c r="AH46" s="229"/>
      <c r="AI46" s="229"/>
    </row>
    <row r="47" spans="1:35" ht="14.25" x14ac:dyDescent="0.2">
      <c r="A47" s="168"/>
      <c r="B47" s="245"/>
      <c r="C47" s="73"/>
      <c r="D47" s="166"/>
      <c r="E47" s="95" t="s">
        <v>145</v>
      </c>
      <c r="F47" s="116"/>
      <c r="G47" s="115">
        <v>0.85</v>
      </c>
      <c r="H47" s="69"/>
      <c r="I47" s="68"/>
      <c r="J47" s="66"/>
      <c r="K47" s="61"/>
      <c r="L47" s="64"/>
      <c r="M47" s="185"/>
      <c r="N47" s="65"/>
      <c r="O47" s="64"/>
      <c r="P47" s="60"/>
      <c r="Q47" s="60"/>
      <c r="R47" s="60"/>
      <c r="S47" s="64"/>
      <c r="T47" s="64"/>
      <c r="U47" s="61"/>
      <c r="V47" s="103"/>
      <c r="W47" s="60"/>
      <c r="X47" s="60"/>
      <c r="Y47" s="141"/>
      <c r="Z47" s="57"/>
      <c r="AA47" s="229"/>
      <c r="AB47" s="229"/>
      <c r="AC47" s="229"/>
      <c r="AD47" s="229"/>
      <c r="AE47" s="229"/>
      <c r="AF47" s="229"/>
      <c r="AG47" s="229"/>
      <c r="AH47" s="229"/>
      <c r="AI47" s="229"/>
    </row>
    <row r="48" spans="1:35" ht="14.25" x14ac:dyDescent="0.2">
      <c r="A48" s="214"/>
      <c r="B48" s="244"/>
      <c r="C48" s="96"/>
      <c r="D48" s="162"/>
      <c r="E48" s="95" t="s">
        <v>139</v>
      </c>
      <c r="F48" s="116"/>
      <c r="G48" s="115">
        <v>0.09</v>
      </c>
      <c r="H48" s="94"/>
      <c r="I48" s="93"/>
      <c r="J48" s="91"/>
      <c r="K48" s="86"/>
      <c r="L48" s="102"/>
      <c r="M48" s="243"/>
      <c r="N48" s="90"/>
      <c r="O48" s="102"/>
      <c r="P48" s="85"/>
      <c r="Q48" s="85"/>
      <c r="R48" s="85"/>
      <c r="S48" s="102"/>
      <c r="T48" s="102"/>
      <c r="U48" s="86"/>
      <c r="V48" s="162"/>
      <c r="W48" s="85"/>
      <c r="X48" s="85"/>
      <c r="Y48" s="142"/>
      <c r="Z48" s="57"/>
      <c r="AA48" s="229"/>
      <c r="AB48" s="229"/>
      <c r="AC48" s="229"/>
      <c r="AD48" s="229"/>
      <c r="AE48" s="229"/>
      <c r="AF48" s="229"/>
      <c r="AG48" s="229"/>
      <c r="AH48" s="229"/>
      <c r="AI48" s="229"/>
    </row>
    <row r="49" spans="1:35" ht="14.25" x14ac:dyDescent="0.2">
      <c r="A49" s="168" t="s">
        <v>178</v>
      </c>
      <c r="B49" s="194" t="s">
        <v>179</v>
      </c>
      <c r="C49" s="73">
        <v>500</v>
      </c>
      <c r="D49" s="177" t="s">
        <v>154</v>
      </c>
      <c r="E49" s="112"/>
      <c r="F49" s="64"/>
      <c r="G49" s="185"/>
      <c r="H49" s="188"/>
      <c r="I49" s="187"/>
      <c r="J49" s="241" t="s">
        <v>180</v>
      </c>
      <c r="K49" s="61"/>
      <c r="L49" s="64"/>
      <c r="M49" s="185"/>
      <c r="N49" s="239">
        <v>0.34</v>
      </c>
      <c r="O49" s="100">
        <v>3</v>
      </c>
      <c r="P49" s="181"/>
      <c r="Q49" s="181"/>
      <c r="R49" s="181"/>
      <c r="S49" s="181"/>
      <c r="T49" s="242"/>
      <c r="U49" s="237"/>
      <c r="V49" s="181"/>
      <c r="W49" s="236">
        <v>0.3</v>
      </c>
      <c r="X49" s="179">
        <v>0.5</v>
      </c>
      <c r="Y49" s="235">
        <v>1.2E-2</v>
      </c>
      <c r="Z49" s="211" t="s">
        <v>181</v>
      </c>
      <c r="AA49" s="210"/>
      <c r="AB49" s="210"/>
      <c r="AC49" s="210"/>
      <c r="AD49" s="210"/>
      <c r="AE49" s="210"/>
      <c r="AF49" s="210"/>
      <c r="AG49" s="209"/>
      <c r="AH49" s="229"/>
      <c r="AI49" s="229"/>
    </row>
    <row r="50" spans="1:35" ht="14.25" x14ac:dyDescent="0.2">
      <c r="A50" s="208" t="s">
        <v>182</v>
      </c>
      <c r="B50" s="167"/>
      <c r="C50" s="73" t="s">
        <v>141</v>
      </c>
      <c r="D50" s="166" t="s">
        <v>159</v>
      </c>
      <c r="E50" s="173" t="s">
        <v>168</v>
      </c>
      <c r="F50" s="116">
        <v>1</v>
      </c>
      <c r="G50" s="174" t="s">
        <v>183</v>
      </c>
      <c r="H50" s="176"/>
      <c r="I50" s="175"/>
      <c r="J50" s="241" t="s">
        <v>184</v>
      </c>
      <c r="K50" s="117" t="s">
        <v>185</v>
      </c>
      <c r="L50" s="116">
        <v>7.0000000000000007E-2</v>
      </c>
      <c r="M50" s="174">
        <v>0.3</v>
      </c>
      <c r="N50" s="225" t="s">
        <v>122</v>
      </c>
      <c r="O50" s="98" t="s">
        <v>160</v>
      </c>
      <c r="P50" s="60"/>
      <c r="Q50" s="60"/>
      <c r="R50" s="60"/>
      <c r="S50" s="60"/>
      <c r="T50" s="59"/>
      <c r="U50" s="61"/>
      <c r="V50" s="60"/>
      <c r="W50" s="166" t="s">
        <v>162</v>
      </c>
      <c r="X50" s="60"/>
      <c r="Y50" s="166" t="s">
        <v>162</v>
      </c>
      <c r="Z50" s="204" t="s">
        <v>163</v>
      </c>
      <c r="AA50" s="203"/>
      <c r="AB50" s="203"/>
      <c r="AC50" s="203"/>
      <c r="AD50" s="203"/>
      <c r="AE50" s="203"/>
      <c r="AF50" s="203"/>
      <c r="AG50" s="202"/>
      <c r="AH50" s="229"/>
      <c r="AI50" s="229"/>
    </row>
    <row r="51" spans="1:35" ht="14.25" x14ac:dyDescent="0.2">
      <c r="A51" s="168"/>
      <c r="B51" s="167"/>
      <c r="C51" s="73" t="s">
        <v>164</v>
      </c>
      <c r="D51" s="166"/>
      <c r="E51" s="95" t="s">
        <v>145</v>
      </c>
      <c r="F51" s="116">
        <v>0.75</v>
      </c>
      <c r="G51" s="115">
        <v>0.99</v>
      </c>
      <c r="H51" s="94"/>
      <c r="I51" s="93"/>
      <c r="J51" s="240" t="s">
        <v>186</v>
      </c>
      <c r="K51" s="92" t="s">
        <v>187</v>
      </c>
      <c r="L51" s="116">
        <v>7.0000000000000007E-2</v>
      </c>
      <c r="M51" s="115">
        <v>0.3</v>
      </c>
      <c r="N51" s="225"/>
      <c r="O51" s="98"/>
      <c r="P51" s="60"/>
      <c r="Q51" s="60"/>
      <c r="R51" s="60"/>
      <c r="S51" s="60"/>
      <c r="T51" s="59"/>
      <c r="U51" s="61"/>
      <c r="V51" s="60"/>
      <c r="W51" s="166" t="s">
        <v>188</v>
      </c>
      <c r="X51" s="60"/>
      <c r="Y51" s="166" t="s">
        <v>189</v>
      </c>
      <c r="Z51" s="204" t="s">
        <v>190</v>
      </c>
      <c r="AA51" s="203"/>
      <c r="AB51" s="203"/>
      <c r="AC51" s="203"/>
      <c r="AD51" s="203"/>
      <c r="AE51" s="203"/>
      <c r="AF51" s="203"/>
      <c r="AG51" s="202"/>
      <c r="AH51" s="229"/>
      <c r="AI51" s="229"/>
    </row>
    <row r="52" spans="1:35" ht="14.25" x14ac:dyDescent="0.2">
      <c r="A52" s="168"/>
      <c r="B52" s="167"/>
      <c r="C52" s="73"/>
      <c r="D52" s="166"/>
      <c r="E52" s="95" t="s">
        <v>191</v>
      </c>
      <c r="F52" s="116">
        <v>0.5</v>
      </c>
      <c r="G52" s="115">
        <v>0.9</v>
      </c>
      <c r="H52" s="77">
        <v>0.61</v>
      </c>
      <c r="I52" s="195">
        <v>0.79</v>
      </c>
      <c r="J52" s="197" t="s">
        <v>192</v>
      </c>
      <c r="K52" s="92" t="s">
        <v>193</v>
      </c>
      <c r="L52" s="116">
        <v>7.0000000000000007E-2</v>
      </c>
      <c r="M52" s="115">
        <v>0.2</v>
      </c>
      <c r="N52" s="225"/>
      <c r="O52" s="98"/>
      <c r="P52" s="60"/>
      <c r="Q52" s="60"/>
      <c r="R52" s="60"/>
      <c r="S52" s="60"/>
      <c r="T52" s="59"/>
      <c r="U52" s="61"/>
      <c r="V52" s="60"/>
      <c r="W52" s="166" t="s">
        <v>194</v>
      </c>
      <c r="X52" s="60"/>
      <c r="Y52" s="166" t="s">
        <v>195</v>
      </c>
      <c r="Z52" s="204" t="s">
        <v>169</v>
      </c>
      <c r="AA52" s="203"/>
      <c r="AB52" s="203"/>
      <c r="AC52" s="203"/>
      <c r="AD52" s="203"/>
      <c r="AE52" s="203"/>
      <c r="AF52" s="203"/>
      <c r="AG52" s="202"/>
      <c r="AH52" s="229"/>
      <c r="AI52" s="229"/>
    </row>
    <row r="53" spans="1:35" ht="14.25" x14ac:dyDescent="0.2">
      <c r="A53" s="168"/>
      <c r="B53" s="167"/>
      <c r="C53" s="73"/>
      <c r="D53" s="166"/>
      <c r="E53" s="95" t="s">
        <v>196</v>
      </c>
      <c r="F53" s="116">
        <v>0.3</v>
      </c>
      <c r="G53" s="115">
        <v>0.75</v>
      </c>
      <c r="H53" s="77">
        <v>0.41</v>
      </c>
      <c r="I53" s="195">
        <v>0.64</v>
      </c>
      <c r="J53" s="197" t="s">
        <v>192</v>
      </c>
      <c r="K53" s="92" t="s">
        <v>197</v>
      </c>
      <c r="L53" s="116">
        <v>0.04</v>
      </c>
      <c r="M53" s="115">
        <v>0.15</v>
      </c>
      <c r="N53" s="225"/>
      <c r="O53" s="98"/>
      <c r="P53" s="60"/>
      <c r="Q53" s="60"/>
      <c r="R53" s="60"/>
      <c r="S53" s="60"/>
      <c r="T53" s="59"/>
      <c r="U53" s="61"/>
      <c r="V53" s="60"/>
      <c r="W53" s="166" t="s">
        <v>198</v>
      </c>
      <c r="X53" s="60"/>
      <c r="Y53" s="166" t="s">
        <v>199</v>
      </c>
      <c r="Z53" s="201" t="s">
        <v>170</v>
      </c>
      <c r="AA53" s="200"/>
      <c r="AB53" s="200"/>
      <c r="AC53" s="200"/>
      <c r="AD53" s="200"/>
      <c r="AE53" s="200"/>
      <c r="AF53" s="200"/>
      <c r="AG53" s="199"/>
      <c r="AH53" s="229"/>
      <c r="AI53" s="229"/>
    </row>
    <row r="54" spans="1:35" ht="14.25" x14ac:dyDescent="0.2">
      <c r="A54" s="168"/>
      <c r="B54" s="167"/>
      <c r="C54" s="73"/>
      <c r="D54" s="166"/>
      <c r="E54" s="173" t="s">
        <v>200</v>
      </c>
      <c r="F54" s="116">
        <v>0.2</v>
      </c>
      <c r="G54" s="115">
        <v>0.6</v>
      </c>
      <c r="H54" s="77">
        <v>0.31</v>
      </c>
      <c r="I54" s="195">
        <v>0.49</v>
      </c>
      <c r="J54" s="197" t="s">
        <v>192</v>
      </c>
      <c r="K54" s="117"/>
      <c r="L54" s="116"/>
      <c r="M54" s="115"/>
      <c r="N54" s="225"/>
      <c r="O54" s="98"/>
      <c r="P54" s="60"/>
      <c r="Q54" s="60"/>
      <c r="R54" s="60"/>
      <c r="S54" s="60"/>
      <c r="T54" s="59"/>
      <c r="U54" s="61"/>
      <c r="V54" s="60"/>
      <c r="W54" s="166" t="s">
        <v>199</v>
      </c>
      <c r="X54" s="60"/>
      <c r="Y54" s="234" t="s">
        <v>201</v>
      </c>
      <c r="Z54" s="229"/>
      <c r="AA54" s="229"/>
      <c r="AB54" s="229"/>
      <c r="AC54" s="229"/>
      <c r="AD54" s="229"/>
      <c r="AE54" s="229"/>
      <c r="AF54" s="229"/>
      <c r="AG54" s="229"/>
      <c r="AH54" s="229"/>
      <c r="AI54" s="229"/>
    </row>
    <row r="55" spans="1:35" ht="14.25" x14ac:dyDescent="0.2">
      <c r="A55" s="168"/>
      <c r="B55" s="167"/>
      <c r="C55" s="73"/>
      <c r="D55" s="166"/>
      <c r="E55" s="95" t="s">
        <v>202</v>
      </c>
      <c r="F55" s="116">
        <v>0.13</v>
      </c>
      <c r="G55" s="115">
        <v>0.45</v>
      </c>
      <c r="H55" s="77">
        <v>0.22</v>
      </c>
      <c r="I55" s="195">
        <v>0.36</v>
      </c>
      <c r="J55" s="197" t="s">
        <v>203</v>
      </c>
      <c r="K55" s="92"/>
      <c r="L55" s="116"/>
      <c r="M55" s="115"/>
      <c r="N55" s="225"/>
      <c r="O55" s="98"/>
      <c r="P55" s="60"/>
      <c r="Q55" s="60"/>
      <c r="R55" s="60"/>
      <c r="S55" s="60"/>
      <c r="T55" s="59"/>
      <c r="U55" s="61"/>
      <c r="V55" s="60"/>
      <c r="W55" s="166" t="s">
        <v>201</v>
      </c>
      <c r="X55" s="60"/>
      <c r="Y55" s="98" t="s">
        <v>160</v>
      </c>
      <c r="Z55" s="211" t="s">
        <v>204</v>
      </c>
      <c r="AA55" s="210"/>
      <c r="AB55" s="210"/>
      <c r="AC55" s="210"/>
      <c r="AD55" s="210"/>
      <c r="AE55" s="210"/>
      <c r="AF55" s="210"/>
      <c r="AG55" s="210"/>
      <c r="AH55" s="209"/>
      <c r="AI55" s="229"/>
    </row>
    <row r="56" spans="1:35" ht="14.25" x14ac:dyDescent="0.2">
      <c r="A56" s="168"/>
      <c r="B56" s="167"/>
      <c r="C56" s="73"/>
      <c r="D56" s="166"/>
      <c r="E56" s="95" t="s">
        <v>205</v>
      </c>
      <c r="F56" s="116">
        <v>0.08</v>
      </c>
      <c r="G56" s="115">
        <v>0.35</v>
      </c>
      <c r="H56" s="77">
        <v>0.13</v>
      </c>
      <c r="I56" s="195">
        <v>0.3</v>
      </c>
      <c r="J56" s="197" t="s">
        <v>206</v>
      </c>
      <c r="K56" s="92"/>
      <c r="L56" s="116"/>
      <c r="M56" s="115"/>
      <c r="N56" s="225"/>
      <c r="O56" s="98"/>
      <c r="P56" s="60"/>
      <c r="Q56" s="60"/>
      <c r="R56" s="60"/>
      <c r="S56" s="60"/>
      <c r="T56" s="59"/>
      <c r="U56" s="61"/>
      <c r="V56" s="60"/>
      <c r="W56" s="98" t="s">
        <v>160</v>
      </c>
      <c r="X56" s="60"/>
      <c r="Y56" s="166"/>
      <c r="Z56" s="204" t="s">
        <v>207</v>
      </c>
      <c r="AA56" s="203"/>
      <c r="AB56" s="203"/>
      <c r="AC56" s="203"/>
      <c r="AD56" s="203"/>
      <c r="AE56" s="203"/>
      <c r="AF56" s="203"/>
      <c r="AG56" s="203"/>
      <c r="AH56" s="202"/>
      <c r="AI56" s="229"/>
    </row>
    <row r="57" spans="1:35" ht="14.25" x14ac:dyDescent="0.2">
      <c r="A57" s="168"/>
      <c r="B57" s="167"/>
      <c r="C57" s="73"/>
      <c r="D57" s="166"/>
      <c r="E57" s="95" t="s">
        <v>208</v>
      </c>
      <c r="F57" s="116">
        <v>0.05</v>
      </c>
      <c r="G57" s="115">
        <v>0.25</v>
      </c>
      <c r="H57" s="77">
        <v>0.1</v>
      </c>
      <c r="I57" s="195">
        <v>0.2</v>
      </c>
      <c r="J57" s="197" t="s">
        <v>206</v>
      </c>
      <c r="K57" s="92"/>
      <c r="L57" s="116"/>
      <c r="M57" s="115"/>
      <c r="N57" s="225"/>
      <c r="O57" s="98"/>
      <c r="P57" s="60"/>
      <c r="Q57" s="60"/>
      <c r="R57" s="60"/>
      <c r="S57" s="60"/>
      <c r="T57" s="59"/>
      <c r="U57" s="61"/>
      <c r="V57" s="60"/>
      <c r="W57" s="166"/>
      <c r="X57" s="60"/>
      <c r="Y57" s="166"/>
      <c r="Z57" s="204" t="s">
        <v>209</v>
      </c>
      <c r="AA57" s="203"/>
      <c r="AB57" s="203"/>
      <c r="AC57" s="203"/>
      <c r="AD57" s="203"/>
      <c r="AE57" s="203"/>
      <c r="AF57" s="203"/>
      <c r="AG57" s="203"/>
      <c r="AH57" s="202"/>
      <c r="AI57" s="229"/>
    </row>
    <row r="58" spans="1:35" ht="14.25" x14ac:dyDescent="0.2">
      <c r="A58" s="196"/>
      <c r="B58" s="163"/>
      <c r="C58" s="96"/>
      <c r="D58" s="162"/>
      <c r="E58" s="95" t="s">
        <v>139</v>
      </c>
      <c r="F58" s="71">
        <v>0.02</v>
      </c>
      <c r="G58" s="70">
        <v>0.09</v>
      </c>
      <c r="H58" s="77">
        <v>0.02</v>
      </c>
      <c r="I58" s="195">
        <v>0.09</v>
      </c>
      <c r="J58" s="91"/>
      <c r="K58" s="92"/>
      <c r="L58" s="116"/>
      <c r="M58" s="115"/>
      <c r="N58" s="220"/>
      <c r="O58" s="89"/>
      <c r="P58" s="85"/>
      <c r="Q58" s="85"/>
      <c r="R58" s="85"/>
      <c r="S58" s="85"/>
      <c r="T58" s="84"/>
      <c r="U58" s="86"/>
      <c r="V58" s="85"/>
      <c r="W58" s="162"/>
      <c r="X58" s="85"/>
      <c r="Y58" s="162"/>
      <c r="Z58" s="204" t="s">
        <v>210</v>
      </c>
      <c r="AA58" s="203"/>
      <c r="AB58" s="203"/>
      <c r="AC58" s="203"/>
      <c r="AD58" s="203"/>
      <c r="AE58" s="203"/>
      <c r="AF58" s="203"/>
      <c r="AG58" s="203"/>
      <c r="AH58" s="202"/>
      <c r="AI58" s="229"/>
    </row>
    <row r="59" spans="1:35" ht="14.25" x14ac:dyDescent="0.2">
      <c r="A59" s="168"/>
      <c r="B59" s="190" t="s">
        <v>211</v>
      </c>
      <c r="C59" s="73">
        <v>500</v>
      </c>
      <c r="D59" s="177" t="s">
        <v>154</v>
      </c>
      <c r="E59" s="189"/>
      <c r="F59" s="64"/>
      <c r="G59" s="185"/>
      <c r="H59" s="188"/>
      <c r="I59" s="187"/>
      <c r="J59" s="185"/>
      <c r="K59" s="186"/>
      <c r="L59" s="64"/>
      <c r="M59" s="185"/>
      <c r="N59" s="239">
        <v>0.3</v>
      </c>
      <c r="O59" s="100">
        <v>3</v>
      </c>
      <c r="P59" s="181"/>
      <c r="Q59" s="181"/>
      <c r="R59" s="181"/>
      <c r="S59" s="181"/>
      <c r="T59" s="238"/>
      <c r="U59" s="237"/>
      <c r="V59" s="181"/>
      <c r="W59" s="236">
        <v>0.3</v>
      </c>
      <c r="X59" s="179">
        <v>0.7</v>
      </c>
      <c r="Y59" s="235">
        <v>1.2E-2</v>
      </c>
      <c r="Z59" s="201" t="s">
        <v>212</v>
      </c>
      <c r="AA59" s="200"/>
      <c r="AB59" s="200"/>
      <c r="AC59" s="200"/>
      <c r="AD59" s="200"/>
      <c r="AE59" s="200"/>
      <c r="AF59" s="200"/>
      <c r="AG59" s="200"/>
      <c r="AH59" s="199"/>
      <c r="AI59" s="229"/>
    </row>
    <row r="60" spans="1:35" ht="14.25" x14ac:dyDescent="0.2">
      <c r="A60" s="168"/>
      <c r="B60" s="167"/>
      <c r="C60" s="73" t="s">
        <v>141</v>
      </c>
      <c r="D60" s="166" t="s">
        <v>159</v>
      </c>
      <c r="E60" s="173" t="s">
        <v>168</v>
      </c>
      <c r="F60" s="116">
        <v>1</v>
      </c>
      <c r="G60" s="174" t="s">
        <v>183</v>
      </c>
      <c r="H60" s="176"/>
      <c r="I60" s="175"/>
      <c r="J60" s="174"/>
      <c r="K60" s="117" t="s">
        <v>185</v>
      </c>
      <c r="L60" s="116">
        <v>0.05</v>
      </c>
      <c r="M60" s="174">
        <v>0.35</v>
      </c>
      <c r="N60" s="225" t="s">
        <v>122</v>
      </c>
      <c r="O60" s="98" t="s">
        <v>160</v>
      </c>
      <c r="P60" s="60"/>
      <c r="Q60" s="60"/>
      <c r="R60" s="60"/>
      <c r="S60" s="60"/>
      <c r="T60" s="59"/>
      <c r="U60" s="61"/>
      <c r="V60" s="60"/>
      <c r="W60" s="166" t="s">
        <v>162</v>
      </c>
      <c r="X60" s="60"/>
      <c r="Y60" s="234" t="s">
        <v>162</v>
      </c>
      <c r="Z60" s="233"/>
      <c r="AI60" s="229"/>
    </row>
    <row r="61" spans="1:35" ht="14.25" x14ac:dyDescent="0.2">
      <c r="A61" s="168"/>
      <c r="B61" s="167"/>
      <c r="C61" s="73" t="s">
        <v>164</v>
      </c>
      <c r="D61" s="166"/>
      <c r="E61" s="95" t="s">
        <v>145</v>
      </c>
      <c r="F61" s="116">
        <v>0.75</v>
      </c>
      <c r="G61" s="115">
        <v>0.99</v>
      </c>
      <c r="H61" s="94"/>
      <c r="I61" s="93"/>
      <c r="J61" s="91"/>
      <c r="K61" s="92" t="s">
        <v>187</v>
      </c>
      <c r="L61" s="116">
        <v>0.05</v>
      </c>
      <c r="M61" s="115">
        <v>0.35</v>
      </c>
      <c r="N61" s="225"/>
      <c r="O61" s="98"/>
      <c r="P61" s="60"/>
      <c r="Q61" s="60"/>
      <c r="R61" s="60"/>
      <c r="S61" s="60"/>
      <c r="T61" s="59"/>
      <c r="U61" s="61"/>
      <c r="V61" s="60"/>
      <c r="W61" s="166" t="s">
        <v>188</v>
      </c>
      <c r="X61" s="60"/>
      <c r="Y61" s="166" t="s">
        <v>189</v>
      </c>
      <c r="Z61" s="232" t="s">
        <v>213</v>
      </c>
      <c r="AA61" s="231"/>
      <c r="AB61" s="231"/>
      <c r="AC61" s="231"/>
      <c r="AD61" s="231"/>
      <c r="AE61" s="231"/>
      <c r="AF61" s="231"/>
      <c r="AG61" s="230"/>
      <c r="AI61" s="229"/>
    </row>
    <row r="62" spans="1:35" ht="14.25" x14ac:dyDescent="0.2">
      <c r="A62" s="168"/>
      <c r="B62" s="167"/>
      <c r="C62" s="73"/>
      <c r="D62" s="166"/>
      <c r="E62" s="95" t="s">
        <v>191</v>
      </c>
      <c r="F62" s="116">
        <v>0.5</v>
      </c>
      <c r="G62" s="115">
        <v>0.9</v>
      </c>
      <c r="H62" s="94"/>
      <c r="I62" s="93"/>
      <c r="J62" s="91"/>
      <c r="K62" s="92"/>
      <c r="L62" s="116"/>
      <c r="M62" s="115"/>
      <c r="N62" s="225"/>
      <c r="O62" s="98"/>
      <c r="P62" s="60"/>
      <c r="Q62" s="60"/>
      <c r="R62" s="60"/>
      <c r="S62" s="60"/>
      <c r="T62" s="59"/>
      <c r="U62" s="61"/>
      <c r="V62" s="60"/>
      <c r="W62" s="166" t="s">
        <v>194</v>
      </c>
      <c r="X62" s="60"/>
      <c r="Y62" s="166" t="s">
        <v>195</v>
      </c>
      <c r="Z62" s="228" t="s">
        <v>214</v>
      </c>
      <c r="AA62" s="227"/>
      <c r="AB62" s="227"/>
      <c r="AC62" s="227"/>
      <c r="AD62" s="227"/>
      <c r="AE62" s="227"/>
      <c r="AF62" s="227"/>
      <c r="AG62" s="226"/>
    </row>
    <row r="63" spans="1:35" ht="14.25" x14ac:dyDescent="0.2">
      <c r="A63" s="168"/>
      <c r="B63" s="167"/>
      <c r="C63" s="73"/>
      <c r="D63" s="166"/>
      <c r="E63" s="95" t="s">
        <v>196</v>
      </c>
      <c r="F63" s="116">
        <v>0.3</v>
      </c>
      <c r="G63" s="115">
        <v>0.75</v>
      </c>
      <c r="H63" s="94"/>
      <c r="I63" s="93"/>
      <c r="J63" s="91"/>
      <c r="K63" s="92"/>
      <c r="L63" s="116"/>
      <c r="M63" s="115"/>
      <c r="N63" s="225"/>
      <c r="O63" s="98"/>
      <c r="P63" s="60"/>
      <c r="Q63" s="60"/>
      <c r="R63" s="60"/>
      <c r="S63" s="60"/>
      <c r="T63" s="59"/>
      <c r="U63" s="61"/>
      <c r="V63" s="60"/>
      <c r="W63" s="166" t="s">
        <v>198</v>
      </c>
      <c r="X63" s="60"/>
      <c r="Y63" s="166" t="s">
        <v>199</v>
      </c>
      <c r="Z63" s="228" t="s">
        <v>215</v>
      </c>
      <c r="AA63" s="227"/>
      <c r="AB63" s="227"/>
      <c r="AC63" s="227"/>
      <c r="AD63" s="227"/>
      <c r="AE63" s="227"/>
      <c r="AF63" s="227"/>
      <c r="AG63" s="226"/>
    </row>
    <row r="64" spans="1:35" ht="14.25" x14ac:dyDescent="0.2">
      <c r="A64" s="168"/>
      <c r="B64" s="167"/>
      <c r="C64" s="73"/>
      <c r="D64" s="166"/>
      <c r="E64" s="173" t="s">
        <v>200</v>
      </c>
      <c r="F64" s="116">
        <v>0.15</v>
      </c>
      <c r="G64" s="115">
        <v>0.6</v>
      </c>
      <c r="H64" s="172"/>
      <c r="I64" s="147"/>
      <c r="J64" s="115"/>
      <c r="K64" s="117"/>
      <c r="L64" s="116"/>
      <c r="M64" s="115"/>
      <c r="N64" s="225"/>
      <c r="O64" s="98"/>
      <c r="P64" s="60"/>
      <c r="Q64" s="60"/>
      <c r="R64" s="60"/>
      <c r="S64" s="60"/>
      <c r="T64" s="59"/>
      <c r="U64" s="61"/>
      <c r="V64" s="60"/>
      <c r="W64" s="166" t="s">
        <v>199</v>
      </c>
      <c r="X64" s="60"/>
      <c r="Y64" s="166" t="s">
        <v>201</v>
      </c>
      <c r="Z64" s="228" t="s">
        <v>216</v>
      </c>
      <c r="AA64" s="227"/>
      <c r="AB64" s="227"/>
      <c r="AC64" s="227"/>
      <c r="AD64" s="227"/>
      <c r="AE64" s="227"/>
      <c r="AF64" s="227"/>
      <c r="AG64" s="226"/>
    </row>
    <row r="65" spans="1:33" ht="14.25" x14ac:dyDescent="0.2">
      <c r="A65" s="168"/>
      <c r="B65" s="167"/>
      <c r="C65" s="73"/>
      <c r="D65" s="166"/>
      <c r="E65" s="95" t="s">
        <v>205</v>
      </c>
      <c r="F65" s="116">
        <v>0.02</v>
      </c>
      <c r="G65" s="115">
        <v>0.35</v>
      </c>
      <c r="H65" s="94"/>
      <c r="I65" s="93"/>
      <c r="J65" s="91"/>
      <c r="K65" s="92"/>
      <c r="L65" s="116"/>
      <c r="M65" s="115"/>
      <c r="N65" s="225"/>
      <c r="O65" s="98"/>
      <c r="P65" s="60"/>
      <c r="Q65" s="60"/>
      <c r="R65" s="60"/>
      <c r="S65" s="60"/>
      <c r="T65" s="59"/>
      <c r="U65" s="61"/>
      <c r="V65" s="60"/>
      <c r="W65" s="166" t="s">
        <v>201</v>
      </c>
      <c r="X65" s="60"/>
      <c r="Y65" s="224" t="s">
        <v>160</v>
      </c>
      <c r="Z65" s="223" t="s">
        <v>217</v>
      </c>
      <c r="AA65" s="222"/>
      <c r="AB65" s="222"/>
      <c r="AC65" s="222"/>
      <c r="AD65" s="222"/>
      <c r="AE65" s="222"/>
      <c r="AF65" s="222"/>
      <c r="AG65" s="221"/>
    </row>
    <row r="66" spans="1:33" ht="14.25" x14ac:dyDescent="0.2">
      <c r="A66" s="214"/>
      <c r="B66" s="163"/>
      <c r="C66" s="96"/>
      <c r="D66" s="162"/>
      <c r="E66" s="95" t="s">
        <v>139</v>
      </c>
      <c r="F66" s="71">
        <v>0.02</v>
      </c>
      <c r="G66" s="70">
        <v>0.09</v>
      </c>
      <c r="H66" s="94"/>
      <c r="I66" s="93"/>
      <c r="J66" s="91"/>
      <c r="K66" s="92"/>
      <c r="L66" s="116"/>
      <c r="M66" s="115"/>
      <c r="N66" s="220"/>
      <c r="O66" s="89"/>
      <c r="P66" s="85"/>
      <c r="Q66" s="85"/>
      <c r="R66" s="85"/>
      <c r="S66" s="85"/>
      <c r="T66" s="84"/>
      <c r="U66" s="86"/>
      <c r="V66" s="85"/>
      <c r="W66" s="98" t="s">
        <v>160</v>
      </c>
      <c r="X66" s="85"/>
      <c r="Y66" s="219"/>
      <c r="Z66" s="57"/>
    </row>
    <row r="67" spans="1:33" ht="14.25" x14ac:dyDescent="0.2">
      <c r="A67" s="168" t="s">
        <v>178</v>
      </c>
      <c r="B67" s="194" t="s">
        <v>218</v>
      </c>
      <c r="C67" s="73">
        <v>500</v>
      </c>
      <c r="D67" s="177" t="s">
        <v>154</v>
      </c>
      <c r="E67" s="112"/>
      <c r="F67" s="64"/>
      <c r="G67" s="185"/>
      <c r="H67" s="188"/>
      <c r="I67" s="187"/>
      <c r="J67" s="185"/>
      <c r="K67" s="61"/>
      <c r="L67" s="64"/>
      <c r="M67" s="185"/>
      <c r="N67" s="184"/>
      <c r="O67" s="62"/>
      <c r="P67" s="181"/>
      <c r="Q67" s="181"/>
      <c r="R67" s="217" t="s">
        <v>219</v>
      </c>
      <c r="S67" s="218" t="s">
        <v>183</v>
      </c>
      <c r="T67" s="218" t="s">
        <v>183</v>
      </c>
      <c r="U67" s="216" t="s">
        <v>220</v>
      </c>
      <c r="V67" s="181"/>
      <c r="W67" s="179">
        <v>0.4</v>
      </c>
      <c r="X67" s="179"/>
      <c r="Y67" s="212"/>
      <c r="Z67" s="211" t="s">
        <v>221</v>
      </c>
      <c r="AA67" s="210"/>
      <c r="AB67" s="210"/>
      <c r="AC67" s="210"/>
      <c r="AD67" s="209"/>
    </row>
    <row r="68" spans="1:33" ht="14.25" x14ac:dyDescent="0.2">
      <c r="A68" s="208" t="s">
        <v>222</v>
      </c>
      <c r="B68" s="167"/>
      <c r="C68" s="73" t="s">
        <v>223</v>
      </c>
      <c r="D68" s="177" t="s">
        <v>154</v>
      </c>
      <c r="E68" s="173" t="s">
        <v>168</v>
      </c>
      <c r="F68" s="116">
        <v>1</v>
      </c>
      <c r="G68" s="174" t="s">
        <v>183</v>
      </c>
      <c r="H68" s="176"/>
      <c r="I68" s="175"/>
      <c r="J68" s="174"/>
      <c r="K68" s="117" t="s">
        <v>185</v>
      </c>
      <c r="L68" s="116">
        <v>7.0000000000000007E-2</v>
      </c>
      <c r="M68" s="174">
        <v>0.3</v>
      </c>
      <c r="N68" s="65"/>
      <c r="O68" s="64"/>
      <c r="P68" s="60"/>
      <c r="Q68" s="60"/>
      <c r="R68" s="183" t="s">
        <v>224</v>
      </c>
      <c r="S68" s="77" t="s">
        <v>225</v>
      </c>
      <c r="T68" s="191" t="s">
        <v>183</v>
      </c>
      <c r="U68" s="215"/>
      <c r="V68" s="60"/>
      <c r="W68" s="60"/>
      <c r="X68" s="60"/>
      <c r="Y68" s="60"/>
      <c r="Z68" s="204" t="s">
        <v>226</v>
      </c>
      <c r="AA68" s="203"/>
      <c r="AB68" s="203"/>
      <c r="AC68" s="203"/>
      <c r="AD68" s="202"/>
    </row>
    <row r="69" spans="1:33" ht="14.25" x14ac:dyDescent="0.2">
      <c r="A69" s="208" t="s">
        <v>227</v>
      </c>
      <c r="B69" s="167"/>
      <c r="C69" s="73" t="s">
        <v>141</v>
      </c>
      <c r="D69" s="166" t="s">
        <v>159</v>
      </c>
      <c r="E69" s="95" t="s">
        <v>145</v>
      </c>
      <c r="F69" s="116">
        <v>0.75</v>
      </c>
      <c r="G69" s="115">
        <v>0.99</v>
      </c>
      <c r="H69" s="94"/>
      <c r="I69" s="93"/>
      <c r="J69" s="91"/>
      <c r="K69" s="92" t="s">
        <v>187</v>
      </c>
      <c r="L69" s="116">
        <v>7.0000000000000007E-2</v>
      </c>
      <c r="M69" s="115">
        <v>0.3</v>
      </c>
      <c r="N69" s="65"/>
      <c r="O69" s="64"/>
      <c r="P69" s="60"/>
      <c r="Q69" s="60"/>
      <c r="R69" s="88" t="s">
        <v>228</v>
      </c>
      <c r="S69" s="191" t="s">
        <v>183</v>
      </c>
      <c r="T69" s="77" t="s">
        <v>229</v>
      </c>
      <c r="U69" s="215"/>
      <c r="V69" s="60"/>
      <c r="W69" s="60"/>
      <c r="X69" s="60"/>
      <c r="Y69" s="60"/>
      <c r="Z69" s="204" t="s">
        <v>230</v>
      </c>
      <c r="AA69" s="203"/>
      <c r="AB69" s="203"/>
      <c r="AC69" s="203"/>
      <c r="AD69" s="202"/>
    </row>
    <row r="70" spans="1:33" ht="14.25" x14ac:dyDescent="0.2">
      <c r="A70" s="168"/>
      <c r="B70" s="167"/>
      <c r="C70" s="73"/>
      <c r="D70" s="166"/>
      <c r="E70" s="95" t="s">
        <v>191</v>
      </c>
      <c r="F70" s="116">
        <v>0.5</v>
      </c>
      <c r="G70" s="115">
        <v>0.9</v>
      </c>
      <c r="H70" s="77">
        <v>0.61</v>
      </c>
      <c r="I70" s="195">
        <v>0.79</v>
      </c>
      <c r="J70" s="197" t="s">
        <v>192</v>
      </c>
      <c r="K70" s="92" t="s">
        <v>193</v>
      </c>
      <c r="L70" s="116">
        <v>7.0000000000000007E-2</v>
      </c>
      <c r="M70" s="115">
        <v>0.2</v>
      </c>
      <c r="N70" s="65"/>
      <c r="O70" s="64"/>
      <c r="P70" s="60"/>
      <c r="Q70" s="60"/>
      <c r="R70" s="88" t="s">
        <v>231</v>
      </c>
      <c r="S70" s="191" t="s">
        <v>183</v>
      </c>
      <c r="T70" s="77" t="s">
        <v>232</v>
      </c>
      <c r="U70" s="215"/>
      <c r="V70" s="60"/>
      <c r="W70" s="60"/>
      <c r="X70" s="60"/>
      <c r="Y70" s="60"/>
      <c r="Z70" s="204" t="s">
        <v>233</v>
      </c>
      <c r="AA70" s="203"/>
      <c r="AB70" s="203"/>
      <c r="AC70" s="203"/>
      <c r="AD70" s="202"/>
    </row>
    <row r="71" spans="1:33" ht="14.25" x14ac:dyDescent="0.2">
      <c r="A71" s="168"/>
      <c r="B71" s="167"/>
      <c r="C71" s="73">
        <v>1000</v>
      </c>
      <c r="D71" s="166"/>
      <c r="E71" s="95" t="s">
        <v>196</v>
      </c>
      <c r="F71" s="116">
        <v>0.3</v>
      </c>
      <c r="G71" s="115">
        <v>0.75</v>
      </c>
      <c r="H71" s="77">
        <v>0.41</v>
      </c>
      <c r="I71" s="195">
        <v>0.64</v>
      </c>
      <c r="J71" s="197" t="s">
        <v>192</v>
      </c>
      <c r="K71" s="92" t="s">
        <v>197</v>
      </c>
      <c r="L71" s="116">
        <v>0.04</v>
      </c>
      <c r="M71" s="115">
        <v>0.15</v>
      </c>
      <c r="N71" s="65"/>
      <c r="O71" s="64"/>
      <c r="P71" s="60"/>
      <c r="Q71" s="60"/>
      <c r="R71" s="88" t="s">
        <v>234</v>
      </c>
      <c r="S71" s="191" t="s">
        <v>183</v>
      </c>
      <c r="T71" s="77" t="s">
        <v>235</v>
      </c>
      <c r="U71" s="215"/>
      <c r="V71" s="60"/>
      <c r="W71" s="60"/>
      <c r="X71" s="60"/>
      <c r="Y71" s="60"/>
      <c r="Z71" s="204" t="s">
        <v>236</v>
      </c>
      <c r="AA71" s="203"/>
      <c r="AB71" s="203"/>
      <c r="AC71" s="203"/>
      <c r="AD71" s="202"/>
    </row>
    <row r="72" spans="1:33" ht="14.25" x14ac:dyDescent="0.2">
      <c r="A72" s="168"/>
      <c r="B72" s="167"/>
      <c r="C72" s="73" t="s">
        <v>237</v>
      </c>
      <c r="D72" s="166"/>
      <c r="E72" s="173" t="s">
        <v>200</v>
      </c>
      <c r="F72" s="116">
        <v>0.2</v>
      </c>
      <c r="G72" s="115">
        <v>0.6</v>
      </c>
      <c r="H72" s="77">
        <v>0.31</v>
      </c>
      <c r="I72" s="195">
        <v>0.49</v>
      </c>
      <c r="J72" s="197" t="s">
        <v>192</v>
      </c>
      <c r="K72" s="117"/>
      <c r="L72" s="116"/>
      <c r="M72" s="115"/>
      <c r="N72" s="65"/>
      <c r="O72" s="64"/>
      <c r="P72" s="60"/>
      <c r="Q72" s="60"/>
      <c r="R72" s="171" t="s">
        <v>238</v>
      </c>
      <c r="S72" s="191" t="s">
        <v>183</v>
      </c>
      <c r="T72" s="77" t="s">
        <v>232</v>
      </c>
      <c r="U72" s="215"/>
      <c r="V72" s="60"/>
      <c r="W72" s="60"/>
      <c r="X72" s="60"/>
      <c r="Y72" s="60"/>
      <c r="Z72" s="204" t="s">
        <v>239</v>
      </c>
      <c r="AA72" s="203"/>
      <c r="AB72" s="203"/>
      <c r="AC72" s="203"/>
      <c r="AD72" s="202"/>
    </row>
    <row r="73" spans="1:33" ht="14.25" x14ac:dyDescent="0.2">
      <c r="A73" s="168"/>
      <c r="B73" s="167"/>
      <c r="C73" s="73" t="s">
        <v>240</v>
      </c>
      <c r="D73" s="166"/>
      <c r="E73" s="95" t="s">
        <v>202</v>
      </c>
      <c r="F73" s="116">
        <v>0.13</v>
      </c>
      <c r="G73" s="115">
        <v>0.45</v>
      </c>
      <c r="H73" s="77">
        <v>0.22</v>
      </c>
      <c r="I73" s="195">
        <v>0.36</v>
      </c>
      <c r="J73" s="197" t="s">
        <v>203</v>
      </c>
      <c r="K73" s="92"/>
      <c r="L73" s="116"/>
      <c r="M73" s="115"/>
      <c r="N73" s="65"/>
      <c r="O73" s="64"/>
      <c r="P73" s="60"/>
      <c r="Q73" s="60"/>
      <c r="R73" s="88"/>
      <c r="S73" s="116"/>
      <c r="T73" s="116"/>
      <c r="U73" s="215"/>
      <c r="V73" s="60"/>
      <c r="W73" s="60"/>
      <c r="X73" s="60"/>
      <c r="Y73" s="60"/>
      <c r="Z73" s="204" t="s">
        <v>241</v>
      </c>
      <c r="AA73" s="203"/>
      <c r="AB73" s="203"/>
      <c r="AC73" s="203"/>
      <c r="AD73" s="202"/>
    </row>
    <row r="74" spans="1:33" ht="14.25" x14ac:dyDescent="0.2">
      <c r="A74" s="168"/>
      <c r="B74" s="167"/>
      <c r="C74" s="73"/>
      <c r="D74" s="166"/>
      <c r="E74" s="95" t="s">
        <v>205</v>
      </c>
      <c r="F74" s="116">
        <v>0.08</v>
      </c>
      <c r="G74" s="115">
        <v>0.35</v>
      </c>
      <c r="H74" s="77">
        <v>0.13</v>
      </c>
      <c r="I74" s="195">
        <v>0.3</v>
      </c>
      <c r="J74" s="197" t="s">
        <v>206</v>
      </c>
      <c r="K74" s="92"/>
      <c r="L74" s="116"/>
      <c r="M74" s="115"/>
      <c r="N74" s="65"/>
      <c r="O74" s="64"/>
      <c r="P74" s="60"/>
      <c r="Q74" s="60"/>
      <c r="R74" s="88"/>
      <c r="S74" s="116"/>
      <c r="T74" s="116"/>
      <c r="U74" s="215"/>
      <c r="V74" s="60"/>
      <c r="W74" s="60"/>
      <c r="X74" s="60"/>
      <c r="Y74" s="60"/>
      <c r="Z74" s="201" t="s">
        <v>242</v>
      </c>
      <c r="AA74" s="200"/>
      <c r="AB74" s="200"/>
      <c r="AC74" s="200"/>
      <c r="AD74" s="199"/>
    </row>
    <row r="75" spans="1:33" ht="14.25" x14ac:dyDescent="0.2">
      <c r="A75" s="168"/>
      <c r="B75" s="167"/>
      <c r="C75" s="73"/>
      <c r="D75" s="166"/>
      <c r="E75" s="95" t="s">
        <v>208</v>
      </c>
      <c r="F75" s="116">
        <v>0.05</v>
      </c>
      <c r="G75" s="115">
        <v>0.25</v>
      </c>
      <c r="H75" s="77">
        <v>0.1</v>
      </c>
      <c r="I75" s="195">
        <v>0.2</v>
      </c>
      <c r="J75" s="197" t="s">
        <v>206</v>
      </c>
      <c r="K75" s="92"/>
      <c r="L75" s="116"/>
      <c r="M75" s="115"/>
      <c r="N75" s="65"/>
      <c r="O75" s="64"/>
      <c r="P75" s="60"/>
      <c r="Q75" s="60"/>
      <c r="R75" s="88"/>
      <c r="S75" s="116"/>
      <c r="T75" s="116"/>
      <c r="U75" s="215"/>
      <c r="V75" s="60"/>
      <c r="W75" s="60"/>
      <c r="X75" s="60"/>
      <c r="Y75" s="141"/>
      <c r="Z75" s="57"/>
      <c r="AB75" s="198"/>
      <c r="AC75" s="198"/>
      <c r="AD75" s="198"/>
    </row>
    <row r="76" spans="1:33" ht="14.25" x14ac:dyDescent="0.2">
      <c r="A76" s="196"/>
      <c r="B76" s="163"/>
      <c r="C76" s="96"/>
      <c r="D76" s="162"/>
      <c r="E76" s="95" t="s">
        <v>139</v>
      </c>
      <c r="F76" s="116">
        <v>0.02</v>
      </c>
      <c r="G76" s="115">
        <v>7.0000000000000007E-2</v>
      </c>
      <c r="H76" s="77">
        <v>0.02</v>
      </c>
      <c r="I76" s="195">
        <v>7.0000000000000007E-2</v>
      </c>
      <c r="J76" s="91"/>
      <c r="K76" s="92"/>
      <c r="L76" s="116"/>
      <c r="M76" s="115"/>
      <c r="N76" s="90"/>
      <c r="O76" s="102"/>
      <c r="P76" s="85"/>
      <c r="Q76" s="85"/>
      <c r="R76" s="88"/>
      <c r="S76" s="116"/>
      <c r="T76" s="116"/>
      <c r="U76" s="213"/>
      <c r="V76" s="85"/>
      <c r="W76" s="85"/>
      <c r="X76" s="85"/>
      <c r="Y76" s="142"/>
      <c r="Z76" s="57"/>
    </row>
    <row r="77" spans="1:33" ht="14.25" x14ac:dyDescent="0.2">
      <c r="A77" s="168"/>
      <c r="B77" s="190" t="s">
        <v>243</v>
      </c>
      <c r="C77" s="73">
        <v>500</v>
      </c>
      <c r="D77" s="177" t="s">
        <v>154</v>
      </c>
      <c r="E77" s="189"/>
      <c r="F77" s="64"/>
      <c r="G77" s="185"/>
      <c r="H77" s="188"/>
      <c r="I77" s="187"/>
      <c r="J77" s="185"/>
      <c r="K77" s="186"/>
      <c r="L77" s="64"/>
      <c r="M77" s="185"/>
      <c r="N77" s="184"/>
      <c r="O77" s="62"/>
      <c r="P77" s="181"/>
      <c r="Q77" s="181"/>
      <c r="R77" s="217" t="s">
        <v>219</v>
      </c>
      <c r="S77" s="170" t="s">
        <v>183</v>
      </c>
      <c r="T77" s="170" t="s">
        <v>183</v>
      </c>
      <c r="U77" s="216" t="s">
        <v>244</v>
      </c>
      <c r="V77" s="181"/>
      <c r="W77" s="180"/>
      <c r="X77" s="179"/>
      <c r="Y77" s="178"/>
      <c r="Z77" s="57"/>
    </row>
    <row r="78" spans="1:33" ht="14.25" x14ac:dyDescent="0.2">
      <c r="A78" s="168"/>
      <c r="B78" s="167"/>
      <c r="C78" s="73" t="s">
        <v>223</v>
      </c>
      <c r="D78" s="177" t="s">
        <v>154</v>
      </c>
      <c r="E78" s="173" t="s">
        <v>168</v>
      </c>
      <c r="F78" s="116">
        <v>1</v>
      </c>
      <c r="G78" s="174" t="s">
        <v>183</v>
      </c>
      <c r="H78" s="176"/>
      <c r="I78" s="175"/>
      <c r="J78" s="174"/>
      <c r="K78" s="117" t="s">
        <v>185</v>
      </c>
      <c r="L78" s="116">
        <v>7.0000000000000007E-2</v>
      </c>
      <c r="M78" s="174">
        <v>0.3</v>
      </c>
      <c r="N78" s="65"/>
      <c r="O78" s="64"/>
      <c r="P78" s="60"/>
      <c r="Q78" s="60"/>
      <c r="R78" s="183" t="s">
        <v>224</v>
      </c>
      <c r="S78" s="77" t="s">
        <v>245</v>
      </c>
      <c r="T78" s="170" t="s">
        <v>183</v>
      </c>
      <c r="U78" s="215"/>
      <c r="V78" s="60"/>
      <c r="W78" s="60"/>
      <c r="X78" s="60"/>
      <c r="Y78" s="141"/>
      <c r="Z78" s="169"/>
    </row>
    <row r="79" spans="1:33" ht="14.25" x14ac:dyDescent="0.2">
      <c r="A79" s="168"/>
      <c r="B79" s="167"/>
      <c r="C79" s="73" t="s">
        <v>141</v>
      </c>
      <c r="D79" s="166" t="s">
        <v>159</v>
      </c>
      <c r="E79" s="95" t="s">
        <v>145</v>
      </c>
      <c r="F79" s="116">
        <v>0.75</v>
      </c>
      <c r="G79" s="115">
        <v>0.99</v>
      </c>
      <c r="H79" s="94"/>
      <c r="I79" s="93"/>
      <c r="J79" s="91"/>
      <c r="K79" s="92" t="s">
        <v>187</v>
      </c>
      <c r="L79" s="116">
        <v>7.0000000000000007E-2</v>
      </c>
      <c r="M79" s="115">
        <v>0.3</v>
      </c>
      <c r="N79" s="65"/>
      <c r="O79" s="64"/>
      <c r="P79" s="60"/>
      <c r="Q79" s="60"/>
      <c r="R79" s="88" t="s">
        <v>228</v>
      </c>
      <c r="S79" s="170" t="s">
        <v>183</v>
      </c>
      <c r="T79" s="77" t="s">
        <v>246</v>
      </c>
      <c r="U79" s="215"/>
      <c r="V79" s="60"/>
      <c r="W79" s="60"/>
      <c r="X79" s="60"/>
      <c r="Y79" s="141"/>
      <c r="Z79" s="57"/>
    </row>
    <row r="80" spans="1:33" ht="14.25" x14ac:dyDescent="0.2">
      <c r="A80" s="168"/>
      <c r="B80" s="167"/>
      <c r="C80" s="73"/>
      <c r="D80" s="166"/>
      <c r="E80" s="95" t="s">
        <v>191</v>
      </c>
      <c r="F80" s="116">
        <v>0.5</v>
      </c>
      <c r="G80" s="115">
        <v>0.9</v>
      </c>
      <c r="H80" s="77">
        <v>0.61</v>
      </c>
      <c r="I80" s="195">
        <v>0.79</v>
      </c>
      <c r="J80" s="197" t="s">
        <v>192</v>
      </c>
      <c r="K80" s="92" t="s">
        <v>193</v>
      </c>
      <c r="L80" s="116">
        <v>7.0000000000000007E-2</v>
      </c>
      <c r="M80" s="115">
        <v>0.2</v>
      </c>
      <c r="N80" s="65"/>
      <c r="O80" s="64"/>
      <c r="P80" s="60"/>
      <c r="Q80" s="60"/>
      <c r="R80" s="88" t="s">
        <v>231</v>
      </c>
      <c r="S80" s="170" t="s">
        <v>183</v>
      </c>
      <c r="T80" s="77" t="s">
        <v>235</v>
      </c>
      <c r="U80" s="215"/>
      <c r="V80" s="60"/>
      <c r="W80" s="60"/>
      <c r="X80" s="60"/>
      <c r="Y80" s="141"/>
      <c r="Z80" s="57"/>
    </row>
    <row r="81" spans="1:26" ht="14.25" x14ac:dyDescent="0.2">
      <c r="A81" s="168"/>
      <c r="B81" s="167"/>
      <c r="C81" s="73">
        <v>1000</v>
      </c>
      <c r="D81" s="166"/>
      <c r="E81" s="95" t="s">
        <v>196</v>
      </c>
      <c r="F81" s="116">
        <v>0.3</v>
      </c>
      <c r="G81" s="115">
        <v>0.75</v>
      </c>
      <c r="H81" s="77">
        <v>0.41</v>
      </c>
      <c r="I81" s="195">
        <v>0.64</v>
      </c>
      <c r="J81" s="197" t="s">
        <v>192</v>
      </c>
      <c r="K81" s="92" t="s">
        <v>197</v>
      </c>
      <c r="L81" s="116">
        <v>0.04</v>
      </c>
      <c r="M81" s="115">
        <v>0.15</v>
      </c>
      <c r="N81" s="65"/>
      <c r="O81" s="64"/>
      <c r="P81" s="60"/>
      <c r="Q81" s="60"/>
      <c r="R81" s="88" t="s">
        <v>234</v>
      </c>
      <c r="S81" s="170" t="s">
        <v>183</v>
      </c>
      <c r="T81" s="77" t="s">
        <v>235</v>
      </c>
      <c r="U81" s="215"/>
      <c r="V81" s="60"/>
      <c r="W81" s="60"/>
      <c r="X81" s="60"/>
      <c r="Y81" s="141"/>
      <c r="Z81" s="57"/>
    </row>
    <row r="82" spans="1:26" ht="14.25" x14ac:dyDescent="0.2">
      <c r="A82" s="168"/>
      <c r="B82" s="167"/>
      <c r="C82" s="73" t="s">
        <v>237</v>
      </c>
      <c r="D82" s="166"/>
      <c r="E82" s="173" t="s">
        <v>200</v>
      </c>
      <c r="F82" s="116">
        <v>0.2</v>
      </c>
      <c r="G82" s="115">
        <v>0.6</v>
      </c>
      <c r="H82" s="77">
        <v>0.31</v>
      </c>
      <c r="I82" s="195">
        <v>0.49</v>
      </c>
      <c r="J82" s="197" t="s">
        <v>192</v>
      </c>
      <c r="K82" s="117"/>
      <c r="L82" s="116"/>
      <c r="M82" s="115"/>
      <c r="N82" s="65"/>
      <c r="O82" s="64"/>
      <c r="P82" s="60"/>
      <c r="Q82" s="60"/>
      <c r="R82" s="171" t="s">
        <v>238</v>
      </c>
      <c r="S82" s="170" t="s">
        <v>183</v>
      </c>
      <c r="T82" s="77" t="s">
        <v>232</v>
      </c>
      <c r="U82" s="215"/>
      <c r="V82" s="60"/>
      <c r="W82" s="60"/>
      <c r="X82" s="60"/>
      <c r="Y82" s="141"/>
      <c r="Z82" s="169"/>
    </row>
    <row r="83" spans="1:26" ht="14.25" x14ac:dyDescent="0.2">
      <c r="A83" s="168"/>
      <c r="B83" s="167"/>
      <c r="C83" s="73"/>
      <c r="D83" s="166"/>
      <c r="E83" s="95" t="s">
        <v>202</v>
      </c>
      <c r="F83" s="116">
        <v>0.13</v>
      </c>
      <c r="G83" s="115">
        <v>0.45</v>
      </c>
      <c r="H83" s="77">
        <v>0.22</v>
      </c>
      <c r="I83" s="195">
        <v>0.36</v>
      </c>
      <c r="J83" s="197" t="s">
        <v>203</v>
      </c>
      <c r="K83" s="92"/>
      <c r="L83" s="116"/>
      <c r="M83" s="115"/>
      <c r="N83" s="65"/>
      <c r="O83" s="64"/>
      <c r="P83" s="60"/>
      <c r="Q83" s="60"/>
      <c r="R83" s="88"/>
      <c r="S83" s="116"/>
      <c r="T83" s="116"/>
      <c r="U83" s="215"/>
      <c r="V83" s="60"/>
      <c r="W83" s="60"/>
      <c r="X83" s="60"/>
      <c r="Y83" s="141"/>
      <c r="Z83" s="57"/>
    </row>
    <row r="84" spans="1:26" ht="14.25" x14ac:dyDescent="0.2">
      <c r="A84" s="168"/>
      <c r="B84" s="167"/>
      <c r="C84" s="73"/>
      <c r="D84" s="166"/>
      <c r="E84" s="95" t="s">
        <v>205</v>
      </c>
      <c r="F84" s="116">
        <v>0.08</v>
      </c>
      <c r="G84" s="115">
        <v>0.35</v>
      </c>
      <c r="H84" s="77">
        <v>0.13</v>
      </c>
      <c r="I84" s="195">
        <v>0.3</v>
      </c>
      <c r="J84" s="197" t="s">
        <v>206</v>
      </c>
      <c r="K84" s="92"/>
      <c r="L84" s="116"/>
      <c r="M84" s="115"/>
      <c r="N84" s="65"/>
      <c r="O84" s="64"/>
      <c r="P84" s="60"/>
      <c r="Q84" s="60"/>
      <c r="R84" s="88"/>
      <c r="S84" s="116"/>
      <c r="T84" s="116"/>
      <c r="U84" s="215"/>
      <c r="V84" s="60"/>
      <c r="W84" s="60"/>
      <c r="X84" s="60"/>
      <c r="Y84" s="141"/>
      <c r="Z84" s="57"/>
    </row>
    <row r="85" spans="1:26" ht="14.25" x14ac:dyDescent="0.2">
      <c r="A85" s="168"/>
      <c r="B85" s="167"/>
      <c r="C85" s="73"/>
      <c r="D85" s="166"/>
      <c r="E85" s="95" t="s">
        <v>208</v>
      </c>
      <c r="F85" s="116">
        <v>0.05</v>
      </c>
      <c r="G85" s="115">
        <v>0.25</v>
      </c>
      <c r="H85" s="77">
        <v>0.1</v>
      </c>
      <c r="I85" s="195">
        <v>0.2</v>
      </c>
      <c r="J85" s="197" t="s">
        <v>206</v>
      </c>
      <c r="K85" s="92"/>
      <c r="L85" s="116"/>
      <c r="M85" s="115"/>
      <c r="N85" s="65"/>
      <c r="O85" s="64"/>
      <c r="P85" s="60"/>
      <c r="Q85" s="60"/>
      <c r="R85" s="88"/>
      <c r="S85" s="116"/>
      <c r="T85" s="116"/>
      <c r="U85" s="215"/>
      <c r="V85" s="60"/>
      <c r="W85" s="60"/>
      <c r="X85" s="60"/>
      <c r="Y85" s="141"/>
      <c r="Z85" s="57"/>
    </row>
    <row r="86" spans="1:26" ht="14.25" x14ac:dyDescent="0.2">
      <c r="A86" s="168"/>
      <c r="B86" s="163"/>
      <c r="C86" s="96"/>
      <c r="D86" s="162"/>
      <c r="E86" s="95" t="s">
        <v>139</v>
      </c>
      <c r="F86" s="116">
        <v>0.02</v>
      </c>
      <c r="G86" s="115">
        <v>7.0000000000000007E-2</v>
      </c>
      <c r="H86" s="77">
        <v>0.02</v>
      </c>
      <c r="I86" s="195">
        <v>7.0000000000000007E-2</v>
      </c>
      <c r="J86" s="91"/>
      <c r="K86" s="92"/>
      <c r="L86" s="116"/>
      <c r="M86" s="115"/>
      <c r="N86" s="90"/>
      <c r="O86" s="102"/>
      <c r="P86" s="85"/>
      <c r="Q86" s="85"/>
      <c r="R86" s="88"/>
      <c r="S86" s="116"/>
      <c r="T86" s="116"/>
      <c r="U86" s="213"/>
      <c r="V86" s="85"/>
      <c r="W86" s="85"/>
      <c r="X86" s="85"/>
      <c r="Y86" s="142"/>
      <c r="Z86" s="57"/>
    </row>
    <row r="87" spans="1:26" ht="14.25" x14ac:dyDescent="0.2">
      <c r="A87" s="168"/>
      <c r="B87" s="190" t="s">
        <v>247</v>
      </c>
      <c r="C87" s="73">
        <v>500</v>
      </c>
      <c r="D87" s="177" t="s">
        <v>154</v>
      </c>
      <c r="E87" s="189"/>
      <c r="F87" s="64"/>
      <c r="G87" s="185"/>
      <c r="H87" s="188"/>
      <c r="I87" s="187"/>
      <c r="J87" s="185"/>
      <c r="K87" s="186"/>
      <c r="L87" s="64"/>
      <c r="M87" s="185"/>
      <c r="N87" s="184"/>
      <c r="O87" s="62"/>
      <c r="P87" s="181"/>
      <c r="Q87" s="181"/>
      <c r="R87" s="217" t="s">
        <v>219</v>
      </c>
      <c r="S87" s="170" t="s">
        <v>183</v>
      </c>
      <c r="T87" s="170" t="s">
        <v>183</v>
      </c>
      <c r="U87" s="216" t="s">
        <v>248</v>
      </c>
      <c r="V87" s="181"/>
      <c r="W87" s="180"/>
      <c r="X87" s="179"/>
      <c r="Y87" s="178"/>
      <c r="Z87" s="57"/>
    </row>
    <row r="88" spans="1:26" ht="14.25" x14ac:dyDescent="0.2">
      <c r="A88" s="168"/>
      <c r="B88" s="167"/>
      <c r="C88" s="73" t="s">
        <v>223</v>
      </c>
      <c r="D88" s="177" t="s">
        <v>154</v>
      </c>
      <c r="E88" s="173" t="s">
        <v>168</v>
      </c>
      <c r="F88" s="116">
        <v>1</v>
      </c>
      <c r="G88" s="174" t="s">
        <v>183</v>
      </c>
      <c r="H88" s="176"/>
      <c r="I88" s="175"/>
      <c r="J88" s="174"/>
      <c r="K88" s="117" t="s">
        <v>185</v>
      </c>
      <c r="L88" s="116">
        <v>0.05</v>
      </c>
      <c r="M88" s="174">
        <v>0.35</v>
      </c>
      <c r="N88" s="65"/>
      <c r="O88" s="64"/>
      <c r="P88" s="60"/>
      <c r="Q88" s="60"/>
      <c r="R88" s="183" t="s">
        <v>224</v>
      </c>
      <c r="S88" s="77" t="s">
        <v>249</v>
      </c>
      <c r="T88" s="170" t="s">
        <v>183</v>
      </c>
      <c r="U88" s="215"/>
      <c r="V88" s="60"/>
      <c r="W88" s="60"/>
      <c r="X88" s="60"/>
      <c r="Y88" s="141"/>
      <c r="Z88" s="169"/>
    </row>
    <row r="89" spans="1:26" ht="14.25" x14ac:dyDescent="0.2">
      <c r="A89" s="168"/>
      <c r="B89" s="167"/>
      <c r="C89" s="73" t="s">
        <v>141</v>
      </c>
      <c r="D89" s="166" t="s">
        <v>159</v>
      </c>
      <c r="E89" s="95" t="s">
        <v>145</v>
      </c>
      <c r="F89" s="116">
        <v>0.75</v>
      </c>
      <c r="G89" s="115">
        <v>0.99</v>
      </c>
      <c r="H89" s="94"/>
      <c r="I89" s="93"/>
      <c r="J89" s="91"/>
      <c r="K89" s="92" t="s">
        <v>187</v>
      </c>
      <c r="L89" s="116">
        <v>0.05</v>
      </c>
      <c r="M89" s="115">
        <v>0.35</v>
      </c>
      <c r="N89" s="65"/>
      <c r="O89" s="64"/>
      <c r="P89" s="60"/>
      <c r="Q89" s="60"/>
      <c r="R89" s="88" t="s">
        <v>228</v>
      </c>
      <c r="S89" s="170" t="s">
        <v>183</v>
      </c>
      <c r="T89" s="77" t="s">
        <v>250</v>
      </c>
      <c r="U89" s="215"/>
      <c r="V89" s="60"/>
      <c r="W89" s="60"/>
      <c r="X89" s="60"/>
      <c r="Y89" s="141"/>
      <c r="Z89" s="57"/>
    </row>
    <row r="90" spans="1:26" ht="14.25" x14ac:dyDescent="0.2">
      <c r="A90" s="168"/>
      <c r="B90" s="167"/>
      <c r="C90" s="73"/>
      <c r="D90" s="166"/>
      <c r="E90" s="95" t="s">
        <v>191</v>
      </c>
      <c r="F90" s="116">
        <v>0.5</v>
      </c>
      <c r="G90" s="115">
        <v>0.9</v>
      </c>
      <c r="H90" s="116"/>
      <c r="I90" s="147"/>
      <c r="J90" s="91"/>
      <c r="K90" s="92"/>
      <c r="L90" s="116"/>
      <c r="M90" s="115"/>
      <c r="N90" s="65"/>
      <c r="O90" s="64"/>
      <c r="P90" s="60"/>
      <c r="Q90" s="60"/>
      <c r="R90" s="88" t="s">
        <v>231</v>
      </c>
      <c r="S90" s="170" t="s">
        <v>183</v>
      </c>
      <c r="T90" s="77" t="s">
        <v>235</v>
      </c>
      <c r="U90" s="215"/>
      <c r="V90" s="60"/>
      <c r="W90" s="60"/>
      <c r="X90" s="60"/>
      <c r="Y90" s="141"/>
      <c r="Z90" s="57"/>
    </row>
    <row r="91" spans="1:26" ht="14.25" x14ac:dyDescent="0.2">
      <c r="A91" s="168"/>
      <c r="B91" s="167"/>
      <c r="C91" s="73">
        <v>1000</v>
      </c>
      <c r="D91" s="166"/>
      <c r="E91" s="95" t="s">
        <v>196</v>
      </c>
      <c r="F91" s="116">
        <v>0.3</v>
      </c>
      <c r="G91" s="115">
        <v>0.75</v>
      </c>
      <c r="H91" s="116"/>
      <c r="I91" s="147"/>
      <c r="J91" s="91"/>
      <c r="K91" s="92"/>
      <c r="L91" s="116"/>
      <c r="M91" s="115"/>
      <c r="N91" s="65"/>
      <c r="O91" s="64"/>
      <c r="P91" s="60"/>
      <c r="Q91" s="60"/>
      <c r="R91" s="88" t="s">
        <v>234</v>
      </c>
      <c r="S91" s="170" t="s">
        <v>183</v>
      </c>
      <c r="T91" s="77" t="s">
        <v>235</v>
      </c>
      <c r="U91" s="215"/>
      <c r="V91" s="60"/>
      <c r="W91" s="60"/>
      <c r="X91" s="60"/>
      <c r="Y91" s="141"/>
      <c r="Z91" s="57"/>
    </row>
    <row r="92" spans="1:26" ht="14.25" x14ac:dyDescent="0.2">
      <c r="A92" s="168"/>
      <c r="B92" s="167"/>
      <c r="C92" s="73" t="s">
        <v>237</v>
      </c>
      <c r="D92" s="166"/>
      <c r="E92" s="173" t="s">
        <v>200</v>
      </c>
      <c r="F92" s="116">
        <v>0.15</v>
      </c>
      <c r="G92" s="115">
        <v>0.6</v>
      </c>
      <c r="H92" s="116"/>
      <c r="I92" s="147"/>
      <c r="J92" s="91"/>
      <c r="K92" s="117"/>
      <c r="L92" s="116"/>
      <c r="M92" s="115"/>
      <c r="N92" s="65"/>
      <c r="O92" s="64"/>
      <c r="P92" s="60"/>
      <c r="Q92" s="60"/>
      <c r="R92" s="171" t="s">
        <v>238</v>
      </c>
      <c r="S92" s="170" t="s">
        <v>183</v>
      </c>
      <c r="T92" s="77" t="s">
        <v>232</v>
      </c>
      <c r="U92" s="215"/>
      <c r="V92" s="60"/>
      <c r="W92" s="60"/>
      <c r="X92" s="60"/>
      <c r="Y92" s="141"/>
      <c r="Z92" s="169"/>
    </row>
    <row r="93" spans="1:26" ht="14.25" x14ac:dyDescent="0.2">
      <c r="A93" s="168"/>
      <c r="B93" s="167"/>
      <c r="C93" s="73"/>
      <c r="D93" s="166"/>
      <c r="E93" s="95" t="s">
        <v>205</v>
      </c>
      <c r="F93" s="116">
        <v>0.02</v>
      </c>
      <c r="G93" s="115">
        <v>0.35</v>
      </c>
      <c r="H93" s="116"/>
      <c r="I93" s="147"/>
      <c r="J93" s="91"/>
      <c r="K93" s="92"/>
      <c r="L93" s="116"/>
      <c r="M93" s="115"/>
      <c r="N93" s="65"/>
      <c r="O93" s="64"/>
      <c r="P93" s="60"/>
      <c r="Q93" s="60"/>
      <c r="R93" s="88"/>
      <c r="S93" s="116"/>
      <c r="T93" s="116"/>
      <c r="U93" s="215"/>
      <c r="V93" s="60"/>
      <c r="W93" s="60"/>
      <c r="X93" s="60"/>
      <c r="Y93" s="141"/>
      <c r="Z93" s="57"/>
    </row>
    <row r="94" spans="1:26" ht="14.25" x14ac:dyDescent="0.2">
      <c r="A94" s="168"/>
      <c r="B94" s="163"/>
      <c r="C94" s="96"/>
      <c r="D94" s="162"/>
      <c r="E94" s="95" t="s">
        <v>139</v>
      </c>
      <c r="F94" s="116">
        <v>0.02</v>
      </c>
      <c r="G94" s="115">
        <v>0.09</v>
      </c>
      <c r="H94" s="116"/>
      <c r="I94" s="147"/>
      <c r="J94" s="91"/>
      <c r="K94" s="92"/>
      <c r="L94" s="116"/>
      <c r="M94" s="115"/>
      <c r="N94" s="90"/>
      <c r="O94" s="102"/>
      <c r="P94" s="85"/>
      <c r="Q94" s="85"/>
      <c r="R94" s="88"/>
      <c r="S94" s="116"/>
      <c r="T94" s="116"/>
      <c r="U94" s="213"/>
      <c r="V94" s="85"/>
      <c r="W94" s="85"/>
      <c r="X94" s="85"/>
      <c r="Y94" s="142"/>
      <c r="Z94" s="57"/>
    </row>
    <row r="95" spans="1:26" ht="14.25" x14ac:dyDescent="0.2">
      <c r="A95" s="168"/>
      <c r="B95" s="190" t="s">
        <v>251</v>
      </c>
      <c r="C95" s="73">
        <v>500</v>
      </c>
      <c r="D95" s="177" t="s">
        <v>154</v>
      </c>
      <c r="E95" s="189"/>
      <c r="F95" s="64"/>
      <c r="G95" s="185"/>
      <c r="H95" s="116"/>
      <c r="I95" s="147"/>
      <c r="J95" s="91"/>
      <c r="K95" s="186"/>
      <c r="L95" s="64"/>
      <c r="M95" s="185"/>
      <c r="N95" s="184"/>
      <c r="O95" s="62"/>
      <c r="P95" s="181"/>
      <c r="Q95" s="181"/>
      <c r="R95" s="217" t="s">
        <v>219</v>
      </c>
      <c r="S95" s="77" t="s">
        <v>225</v>
      </c>
      <c r="T95" s="170" t="s">
        <v>183</v>
      </c>
      <c r="U95" s="216" t="s">
        <v>252</v>
      </c>
      <c r="V95" s="181"/>
      <c r="W95" s="180"/>
      <c r="X95" s="179"/>
      <c r="Y95" s="178"/>
      <c r="Z95" s="57"/>
    </row>
    <row r="96" spans="1:26" ht="14.25" x14ac:dyDescent="0.2">
      <c r="A96" s="168"/>
      <c r="B96" s="167"/>
      <c r="C96" s="73" t="s">
        <v>223</v>
      </c>
      <c r="D96" s="177" t="s">
        <v>154</v>
      </c>
      <c r="E96" s="173" t="s">
        <v>168</v>
      </c>
      <c r="F96" s="116">
        <v>1</v>
      </c>
      <c r="G96" s="174" t="s">
        <v>183</v>
      </c>
      <c r="H96" s="116"/>
      <c r="I96" s="147"/>
      <c r="J96" s="91"/>
      <c r="K96" s="117" t="s">
        <v>185</v>
      </c>
      <c r="L96" s="116">
        <v>0.1</v>
      </c>
      <c r="M96" s="174">
        <v>0.25</v>
      </c>
      <c r="N96" s="65"/>
      <c r="O96" s="64"/>
      <c r="P96" s="60"/>
      <c r="Q96" s="60"/>
      <c r="R96" s="183" t="s">
        <v>224</v>
      </c>
      <c r="S96" s="170" t="s">
        <v>183</v>
      </c>
      <c r="T96" s="170" t="s">
        <v>183</v>
      </c>
      <c r="U96" s="215"/>
      <c r="V96" s="60"/>
      <c r="W96" s="60"/>
      <c r="X96" s="60"/>
      <c r="Y96" s="141"/>
      <c r="Z96" s="169"/>
    </row>
    <row r="97" spans="1:30" ht="14.25" x14ac:dyDescent="0.2">
      <c r="A97" s="168"/>
      <c r="B97" s="167"/>
      <c r="C97" s="73" t="s">
        <v>141</v>
      </c>
      <c r="D97" s="166" t="s">
        <v>159</v>
      </c>
      <c r="E97" s="95" t="s">
        <v>145</v>
      </c>
      <c r="F97" s="116">
        <v>0.75</v>
      </c>
      <c r="G97" s="115">
        <v>0.99</v>
      </c>
      <c r="H97" s="94"/>
      <c r="I97" s="93"/>
      <c r="J97" s="91"/>
      <c r="K97" s="92" t="s">
        <v>187</v>
      </c>
      <c r="L97" s="116">
        <v>0.1</v>
      </c>
      <c r="M97" s="115">
        <v>0.25</v>
      </c>
      <c r="N97" s="65"/>
      <c r="O97" s="64"/>
      <c r="P97" s="60"/>
      <c r="Q97" s="60"/>
      <c r="R97" s="88" t="s">
        <v>228</v>
      </c>
      <c r="S97" s="170" t="s">
        <v>183</v>
      </c>
      <c r="T97" s="170" t="s">
        <v>183</v>
      </c>
      <c r="U97" s="215"/>
      <c r="V97" s="60"/>
      <c r="W97" s="60"/>
      <c r="X97" s="60"/>
      <c r="Y97" s="141"/>
      <c r="Z97" s="57"/>
    </row>
    <row r="98" spans="1:30" ht="14.25" x14ac:dyDescent="0.2">
      <c r="A98" s="168"/>
      <c r="B98" s="167"/>
      <c r="C98" s="73"/>
      <c r="D98" s="166"/>
      <c r="E98" s="95" t="s">
        <v>191</v>
      </c>
      <c r="F98" s="116">
        <v>0.55000000000000004</v>
      </c>
      <c r="G98" s="115">
        <v>0.85</v>
      </c>
      <c r="H98" s="77">
        <v>0.63</v>
      </c>
      <c r="I98" s="195">
        <v>0.77</v>
      </c>
      <c r="J98" s="197" t="s">
        <v>253</v>
      </c>
      <c r="K98" s="92" t="s">
        <v>193</v>
      </c>
      <c r="L98" s="116">
        <v>7.0000000000000007E-2</v>
      </c>
      <c r="M98" s="115">
        <v>0.2</v>
      </c>
      <c r="N98" s="65"/>
      <c r="O98" s="64"/>
      <c r="P98" s="60"/>
      <c r="Q98" s="60"/>
      <c r="R98" s="88" t="s">
        <v>231</v>
      </c>
      <c r="S98" s="116"/>
      <c r="T98" s="77" t="s">
        <v>254</v>
      </c>
      <c r="U98" s="215"/>
      <c r="V98" s="60"/>
      <c r="W98" s="60"/>
      <c r="X98" s="60"/>
      <c r="Y98" s="141"/>
      <c r="Z98" s="57"/>
    </row>
    <row r="99" spans="1:30" ht="14.25" x14ac:dyDescent="0.2">
      <c r="A99" s="168"/>
      <c r="B99" s="167"/>
      <c r="C99" s="73">
        <v>1000</v>
      </c>
      <c r="D99" s="166"/>
      <c r="E99" s="95" t="s">
        <v>196</v>
      </c>
      <c r="F99" s="116">
        <v>0.35</v>
      </c>
      <c r="G99" s="115">
        <v>0.68</v>
      </c>
      <c r="H99" s="77">
        <v>0.43</v>
      </c>
      <c r="I99" s="195">
        <v>0.6</v>
      </c>
      <c r="J99" s="197" t="s">
        <v>253</v>
      </c>
      <c r="K99" s="92" t="s">
        <v>197</v>
      </c>
      <c r="L99" s="116">
        <v>0.04</v>
      </c>
      <c r="M99" s="115">
        <v>0.15</v>
      </c>
      <c r="N99" s="65"/>
      <c r="O99" s="64"/>
      <c r="P99" s="60"/>
      <c r="Q99" s="60"/>
      <c r="R99" s="88" t="s">
        <v>234</v>
      </c>
      <c r="S99" s="116"/>
      <c r="T99" s="77" t="s">
        <v>254</v>
      </c>
      <c r="U99" s="215"/>
      <c r="V99" s="60"/>
      <c r="W99" s="60"/>
      <c r="X99" s="60"/>
      <c r="Y99" s="141"/>
      <c r="Z99" s="57"/>
    </row>
    <row r="100" spans="1:30" ht="14.25" x14ac:dyDescent="0.2">
      <c r="A100" s="168"/>
      <c r="B100" s="167"/>
      <c r="C100" s="73" t="s">
        <v>237</v>
      </c>
      <c r="D100" s="166"/>
      <c r="E100" s="173" t="s">
        <v>200</v>
      </c>
      <c r="F100" s="116">
        <v>0.22</v>
      </c>
      <c r="G100" s="115">
        <v>0.6</v>
      </c>
      <c r="H100" s="77">
        <v>0.3</v>
      </c>
      <c r="I100" s="195">
        <v>0.52</v>
      </c>
      <c r="J100" s="197" t="s">
        <v>253</v>
      </c>
      <c r="K100" s="117"/>
      <c r="L100" s="116"/>
      <c r="M100" s="115"/>
      <c r="N100" s="65"/>
      <c r="O100" s="64"/>
      <c r="P100" s="60"/>
      <c r="Q100" s="60"/>
      <c r="R100" s="171" t="s">
        <v>238</v>
      </c>
      <c r="S100" s="116"/>
      <c r="T100" s="77" t="s">
        <v>232</v>
      </c>
      <c r="U100" s="215"/>
      <c r="V100" s="60"/>
      <c r="W100" s="60"/>
      <c r="X100" s="60"/>
      <c r="Y100" s="141"/>
      <c r="Z100" s="169"/>
    </row>
    <row r="101" spans="1:30" ht="14.25" x14ac:dyDescent="0.2">
      <c r="A101" s="168"/>
      <c r="B101" s="167"/>
      <c r="C101" s="73"/>
      <c r="D101" s="166"/>
      <c r="E101" s="95" t="s">
        <v>202</v>
      </c>
      <c r="F101" s="116">
        <v>0.16</v>
      </c>
      <c r="G101" s="115">
        <v>0.47</v>
      </c>
      <c r="H101" s="77">
        <v>0.23</v>
      </c>
      <c r="I101" s="195">
        <v>0.4</v>
      </c>
      <c r="J101" s="197" t="s">
        <v>255</v>
      </c>
      <c r="K101" s="92"/>
      <c r="L101" s="116"/>
      <c r="M101" s="115"/>
      <c r="N101" s="65"/>
      <c r="O101" s="64"/>
      <c r="P101" s="60"/>
      <c r="Q101" s="60"/>
      <c r="R101" s="88"/>
      <c r="S101" s="116"/>
      <c r="T101" s="116"/>
      <c r="U101" s="215"/>
      <c r="V101" s="60"/>
      <c r="W101" s="60"/>
      <c r="X101" s="60"/>
      <c r="Y101" s="141"/>
      <c r="Z101" s="57"/>
    </row>
    <row r="102" spans="1:30" ht="14.25" x14ac:dyDescent="0.2">
      <c r="A102" s="168"/>
      <c r="B102" s="167"/>
      <c r="C102" s="73"/>
      <c r="D102" s="166"/>
      <c r="E102" s="95" t="s">
        <v>205</v>
      </c>
      <c r="F102" s="116">
        <v>0.09</v>
      </c>
      <c r="G102" s="115">
        <v>0.4</v>
      </c>
      <c r="H102" s="77">
        <v>0.14000000000000001</v>
      </c>
      <c r="I102" s="195">
        <v>0.35</v>
      </c>
      <c r="J102" s="197" t="s">
        <v>206</v>
      </c>
      <c r="K102" s="92"/>
      <c r="L102" s="116"/>
      <c r="M102" s="115"/>
      <c r="N102" s="65"/>
      <c r="O102" s="64"/>
      <c r="P102" s="60"/>
      <c r="Q102" s="60"/>
      <c r="R102" s="88"/>
      <c r="S102" s="116"/>
      <c r="T102" s="116"/>
      <c r="U102" s="215"/>
      <c r="V102" s="60"/>
      <c r="W102" s="60"/>
      <c r="X102" s="60"/>
      <c r="Y102" s="141"/>
      <c r="Z102" s="57"/>
    </row>
    <row r="103" spans="1:30" ht="14.25" x14ac:dyDescent="0.2">
      <c r="A103" s="168"/>
      <c r="B103" s="167"/>
      <c r="C103" s="73"/>
      <c r="D103" s="166"/>
      <c r="E103" s="95" t="s">
        <v>208</v>
      </c>
      <c r="F103" s="116">
        <v>0.05</v>
      </c>
      <c r="G103" s="115">
        <v>0.35</v>
      </c>
      <c r="H103" s="77">
        <v>0.1</v>
      </c>
      <c r="I103" s="195">
        <v>0.3</v>
      </c>
      <c r="J103" s="197" t="s">
        <v>206</v>
      </c>
      <c r="K103" s="92"/>
      <c r="L103" s="116"/>
      <c r="M103" s="115"/>
      <c r="N103" s="65"/>
      <c r="O103" s="64"/>
      <c r="P103" s="60"/>
      <c r="Q103" s="60"/>
      <c r="R103" s="88"/>
      <c r="S103" s="116"/>
      <c r="T103" s="116"/>
      <c r="U103" s="215"/>
      <c r="V103" s="60"/>
      <c r="W103" s="60"/>
      <c r="X103" s="60"/>
      <c r="Y103" s="141"/>
      <c r="Z103" s="57"/>
    </row>
    <row r="104" spans="1:30" ht="14.25" x14ac:dyDescent="0.2">
      <c r="A104" s="214"/>
      <c r="B104" s="163"/>
      <c r="C104" s="96"/>
      <c r="D104" s="162"/>
      <c r="E104" s="95" t="s">
        <v>139</v>
      </c>
      <c r="F104" s="116">
        <v>0.02</v>
      </c>
      <c r="G104" s="115">
        <v>0.12</v>
      </c>
      <c r="H104" s="77">
        <v>0.02</v>
      </c>
      <c r="I104" s="195">
        <v>0.12</v>
      </c>
      <c r="J104" s="91"/>
      <c r="K104" s="92"/>
      <c r="L104" s="116"/>
      <c r="M104" s="115"/>
      <c r="N104" s="90"/>
      <c r="O104" s="102"/>
      <c r="P104" s="85"/>
      <c r="Q104" s="85"/>
      <c r="R104" s="88"/>
      <c r="S104" s="116"/>
      <c r="T104" s="116"/>
      <c r="U104" s="213"/>
      <c r="V104" s="85"/>
      <c r="W104" s="85"/>
      <c r="X104" s="85"/>
      <c r="Y104" s="142"/>
      <c r="Z104" s="57"/>
    </row>
    <row r="105" spans="1:30" ht="14.25" x14ac:dyDescent="0.2">
      <c r="A105" s="168" t="s">
        <v>178</v>
      </c>
      <c r="B105" s="194" t="s">
        <v>44</v>
      </c>
      <c r="C105" s="73">
        <v>500</v>
      </c>
      <c r="D105" s="177" t="s">
        <v>154</v>
      </c>
      <c r="E105" s="112"/>
      <c r="F105" s="64"/>
      <c r="G105" s="185"/>
      <c r="H105" s="188"/>
      <c r="I105" s="187"/>
      <c r="J105" s="185"/>
      <c r="K105" s="61"/>
      <c r="L105" s="64"/>
      <c r="M105" s="185"/>
      <c r="N105" s="184"/>
      <c r="O105" s="62"/>
      <c r="P105" s="181"/>
      <c r="Q105" s="181"/>
      <c r="R105" s="183" t="s">
        <v>224</v>
      </c>
      <c r="S105" s="191" t="s">
        <v>183</v>
      </c>
      <c r="T105" s="192" t="s">
        <v>254</v>
      </c>
      <c r="U105" s="182" t="s">
        <v>244</v>
      </c>
      <c r="V105" s="181"/>
      <c r="W105" s="179"/>
      <c r="X105" s="179"/>
      <c r="Y105" s="212"/>
      <c r="Z105" s="211" t="s">
        <v>256</v>
      </c>
      <c r="AA105" s="210"/>
      <c r="AB105" s="210"/>
      <c r="AC105" s="210"/>
      <c r="AD105" s="209"/>
    </row>
    <row r="106" spans="1:30" ht="14.25" x14ac:dyDescent="0.2">
      <c r="A106" s="208" t="s">
        <v>257</v>
      </c>
      <c r="B106" s="193" t="s">
        <v>258</v>
      </c>
      <c r="C106" s="73" t="s">
        <v>223</v>
      </c>
      <c r="D106" s="177" t="s">
        <v>154</v>
      </c>
      <c r="E106" s="173"/>
      <c r="F106" s="116"/>
      <c r="G106" s="174"/>
      <c r="H106" s="176"/>
      <c r="I106" s="175"/>
      <c r="J106" s="174"/>
      <c r="K106" s="117"/>
      <c r="L106" s="116"/>
      <c r="M106" s="174"/>
      <c r="N106" s="65"/>
      <c r="O106" s="64"/>
      <c r="P106" s="60"/>
      <c r="Q106" s="60"/>
      <c r="R106" s="88" t="s">
        <v>228</v>
      </c>
      <c r="S106" s="191" t="s">
        <v>183</v>
      </c>
      <c r="T106" s="77" t="s">
        <v>254</v>
      </c>
      <c r="U106" s="165"/>
      <c r="V106" s="60"/>
      <c r="W106" s="60"/>
      <c r="X106" s="60"/>
      <c r="Y106" s="60"/>
      <c r="Z106" s="204" t="s">
        <v>226</v>
      </c>
      <c r="AA106" s="203"/>
      <c r="AB106" s="203"/>
      <c r="AC106" s="203"/>
      <c r="AD106" s="202"/>
    </row>
    <row r="107" spans="1:30" ht="14.25" x14ac:dyDescent="0.2">
      <c r="A107" s="208" t="s">
        <v>259</v>
      </c>
      <c r="B107" s="167"/>
      <c r="C107" s="73" t="s">
        <v>141</v>
      </c>
      <c r="D107" s="166" t="s">
        <v>159</v>
      </c>
      <c r="E107" s="95" t="s">
        <v>145</v>
      </c>
      <c r="F107" s="116">
        <v>1</v>
      </c>
      <c r="G107" s="174" t="s">
        <v>183</v>
      </c>
      <c r="H107" s="207"/>
      <c r="I107" s="206"/>
      <c r="J107" s="205"/>
      <c r="K107" s="92" t="s">
        <v>187</v>
      </c>
      <c r="L107" s="116">
        <v>7.0000000000000007E-2</v>
      </c>
      <c r="M107" s="115">
        <v>0.3</v>
      </c>
      <c r="N107" s="65"/>
      <c r="O107" s="64"/>
      <c r="P107" s="60"/>
      <c r="Q107" s="60"/>
      <c r="R107" s="88" t="s">
        <v>231</v>
      </c>
      <c r="S107" s="192" t="s">
        <v>260</v>
      </c>
      <c r="T107" s="191" t="s">
        <v>183</v>
      </c>
      <c r="U107" s="165"/>
      <c r="V107" s="60"/>
      <c r="W107" s="60"/>
      <c r="X107" s="60"/>
      <c r="Y107" s="60"/>
      <c r="Z107" s="204" t="s">
        <v>230</v>
      </c>
      <c r="AA107" s="203"/>
      <c r="AB107" s="203"/>
      <c r="AC107" s="203"/>
      <c r="AD107" s="202"/>
    </row>
    <row r="108" spans="1:30" ht="14.25" x14ac:dyDescent="0.2">
      <c r="A108" s="168"/>
      <c r="B108" s="167"/>
      <c r="C108" s="73"/>
      <c r="D108" s="166"/>
      <c r="E108" s="95" t="s">
        <v>191</v>
      </c>
      <c r="F108" s="116">
        <v>0.75</v>
      </c>
      <c r="G108" s="115">
        <v>0.99</v>
      </c>
      <c r="H108" s="94"/>
      <c r="I108" s="93"/>
      <c r="J108" s="91"/>
      <c r="K108" s="92" t="s">
        <v>193</v>
      </c>
      <c r="L108" s="116">
        <v>7.0000000000000007E-2</v>
      </c>
      <c r="M108" s="115">
        <v>0.3</v>
      </c>
      <c r="N108" s="65"/>
      <c r="O108" s="64"/>
      <c r="P108" s="60"/>
      <c r="Q108" s="60"/>
      <c r="R108" s="88" t="s">
        <v>234</v>
      </c>
      <c r="S108" s="191" t="s">
        <v>183</v>
      </c>
      <c r="T108" s="77" t="s">
        <v>235</v>
      </c>
      <c r="U108" s="165"/>
      <c r="V108" s="60"/>
      <c r="W108" s="60"/>
      <c r="X108" s="60"/>
      <c r="Y108" s="60"/>
      <c r="Z108" s="204" t="s">
        <v>261</v>
      </c>
      <c r="AA108" s="203"/>
      <c r="AB108" s="203"/>
      <c r="AC108" s="203"/>
      <c r="AD108" s="202"/>
    </row>
    <row r="109" spans="1:30" ht="14.25" x14ac:dyDescent="0.2">
      <c r="A109" s="168"/>
      <c r="B109" s="167"/>
      <c r="C109" s="73">
        <v>1000</v>
      </c>
      <c r="D109" s="166"/>
      <c r="E109" s="95" t="s">
        <v>196</v>
      </c>
      <c r="F109" s="116">
        <v>0.43</v>
      </c>
      <c r="G109" s="115">
        <v>0.81</v>
      </c>
      <c r="H109" s="77">
        <v>0.54</v>
      </c>
      <c r="I109" s="195">
        <v>0.72</v>
      </c>
      <c r="J109" s="197" t="s">
        <v>262</v>
      </c>
      <c r="K109" s="92"/>
      <c r="L109" s="116"/>
      <c r="M109" s="115"/>
      <c r="N109" s="65"/>
      <c r="O109" s="64"/>
      <c r="P109" s="60"/>
      <c r="Q109" s="60"/>
      <c r="R109" s="171" t="s">
        <v>238</v>
      </c>
      <c r="S109" s="191" t="s">
        <v>183</v>
      </c>
      <c r="T109" s="77" t="s">
        <v>232</v>
      </c>
      <c r="U109" s="165"/>
      <c r="V109" s="60"/>
      <c r="W109" s="60"/>
      <c r="X109" s="60"/>
      <c r="Y109" s="60"/>
      <c r="Z109" s="204" t="s">
        <v>263</v>
      </c>
      <c r="AA109" s="203"/>
      <c r="AB109" s="203"/>
      <c r="AC109" s="203"/>
      <c r="AD109" s="202"/>
    </row>
    <row r="110" spans="1:30" ht="14.25" x14ac:dyDescent="0.2">
      <c r="A110" s="168"/>
      <c r="B110" s="167"/>
      <c r="C110" s="73" t="s">
        <v>237</v>
      </c>
      <c r="D110" s="166"/>
      <c r="E110" s="173" t="s">
        <v>200</v>
      </c>
      <c r="F110" s="116">
        <v>0.23</v>
      </c>
      <c r="G110" s="115">
        <v>0.66</v>
      </c>
      <c r="H110" s="77">
        <v>0.33</v>
      </c>
      <c r="I110" s="195">
        <v>0.52</v>
      </c>
      <c r="J110" s="197" t="s">
        <v>262</v>
      </c>
      <c r="K110" s="117"/>
      <c r="L110" s="116"/>
      <c r="M110" s="115"/>
      <c r="N110" s="65"/>
      <c r="O110" s="64"/>
      <c r="P110" s="60"/>
      <c r="Q110" s="60"/>
      <c r="R110" s="171"/>
      <c r="S110" s="191"/>
      <c r="T110" s="116"/>
      <c r="U110" s="165"/>
      <c r="V110" s="60"/>
      <c r="W110" s="60"/>
      <c r="X110" s="60"/>
      <c r="Y110" s="60"/>
      <c r="Z110" s="204" t="s">
        <v>264</v>
      </c>
      <c r="AA110" s="203"/>
      <c r="AB110" s="203"/>
      <c r="AC110" s="203"/>
      <c r="AD110" s="202"/>
    </row>
    <row r="111" spans="1:30" ht="14.25" x14ac:dyDescent="0.2">
      <c r="A111" s="168"/>
      <c r="B111" s="167"/>
      <c r="C111" s="73"/>
      <c r="D111" s="166"/>
      <c r="E111" s="95" t="s">
        <v>202</v>
      </c>
      <c r="F111" s="116">
        <v>0.12</v>
      </c>
      <c r="G111" s="115">
        <v>0.53</v>
      </c>
      <c r="H111" s="77">
        <v>0.21</v>
      </c>
      <c r="I111" s="195">
        <v>0.38</v>
      </c>
      <c r="J111" s="197" t="s">
        <v>262</v>
      </c>
      <c r="K111" s="92"/>
      <c r="L111" s="116"/>
      <c r="M111" s="115"/>
      <c r="N111" s="65"/>
      <c r="O111" s="64"/>
      <c r="P111" s="60"/>
      <c r="Q111" s="60"/>
      <c r="R111" s="88"/>
      <c r="S111" s="116"/>
      <c r="T111" s="116"/>
      <c r="U111" s="165"/>
      <c r="V111" s="60"/>
      <c r="W111" s="60"/>
      <c r="X111" s="60"/>
      <c r="Y111" s="60"/>
      <c r="Z111" s="201" t="s">
        <v>265</v>
      </c>
      <c r="AA111" s="200"/>
      <c r="AB111" s="200"/>
      <c r="AC111" s="200"/>
      <c r="AD111" s="199"/>
    </row>
    <row r="112" spans="1:30" ht="14.25" x14ac:dyDescent="0.2">
      <c r="A112" s="168"/>
      <c r="B112" s="167"/>
      <c r="C112" s="73"/>
      <c r="D112" s="166"/>
      <c r="E112" s="95" t="s">
        <v>205</v>
      </c>
      <c r="F112" s="116">
        <v>0.06</v>
      </c>
      <c r="G112" s="115">
        <v>0.42</v>
      </c>
      <c r="H112" s="77">
        <v>0.14000000000000001</v>
      </c>
      <c r="I112" s="195">
        <v>0.27</v>
      </c>
      <c r="J112" s="197" t="s">
        <v>266</v>
      </c>
      <c r="K112" s="92"/>
      <c r="L112" s="116"/>
      <c r="M112" s="115"/>
      <c r="N112" s="65"/>
      <c r="O112" s="64"/>
      <c r="P112" s="60"/>
      <c r="Q112" s="60"/>
      <c r="R112" s="88"/>
      <c r="S112" s="116"/>
      <c r="T112" s="116"/>
      <c r="U112" s="165"/>
      <c r="V112" s="60"/>
      <c r="W112" s="60"/>
      <c r="X112" s="60"/>
      <c r="Y112" s="141"/>
      <c r="Z112" s="57"/>
      <c r="AA112" s="198"/>
      <c r="AB112" s="198"/>
      <c r="AC112" s="198"/>
      <c r="AD112" s="198"/>
    </row>
    <row r="113" spans="1:26" ht="14.25" x14ac:dyDescent="0.2">
      <c r="A113" s="168"/>
      <c r="B113" s="167"/>
      <c r="C113" s="73"/>
      <c r="D113" s="166"/>
      <c r="E113" s="95" t="s">
        <v>208</v>
      </c>
      <c r="F113" s="116">
        <v>0.03</v>
      </c>
      <c r="G113" s="115">
        <v>0.32</v>
      </c>
      <c r="H113" s="77">
        <v>0.09</v>
      </c>
      <c r="I113" s="195">
        <v>0.2</v>
      </c>
      <c r="J113" s="197" t="s">
        <v>267</v>
      </c>
      <c r="K113" s="92"/>
      <c r="L113" s="116"/>
      <c r="M113" s="115"/>
      <c r="N113" s="65"/>
      <c r="O113" s="64"/>
      <c r="P113" s="60"/>
      <c r="Q113" s="60"/>
      <c r="R113" s="88"/>
      <c r="S113" s="116"/>
      <c r="T113" s="116"/>
      <c r="U113" s="165"/>
      <c r="V113" s="60"/>
      <c r="W113" s="60"/>
      <c r="X113" s="60"/>
      <c r="Y113" s="141"/>
      <c r="Z113" s="57"/>
    </row>
    <row r="114" spans="1:26" ht="14.25" x14ac:dyDescent="0.2">
      <c r="A114" s="196"/>
      <c r="B114" s="163"/>
      <c r="C114" s="96"/>
      <c r="D114" s="162"/>
      <c r="E114" s="95" t="s">
        <v>139</v>
      </c>
      <c r="F114" s="116">
        <v>0</v>
      </c>
      <c r="G114" s="115">
        <v>0.09</v>
      </c>
      <c r="H114" s="77">
        <v>0</v>
      </c>
      <c r="I114" s="195">
        <v>0.09</v>
      </c>
      <c r="J114" s="91"/>
      <c r="K114" s="92"/>
      <c r="L114" s="116"/>
      <c r="M114" s="115"/>
      <c r="N114" s="90"/>
      <c r="O114" s="102"/>
      <c r="P114" s="85"/>
      <c r="Q114" s="85"/>
      <c r="R114" s="88"/>
      <c r="S114" s="116"/>
      <c r="T114" s="116"/>
      <c r="U114" s="161"/>
      <c r="V114" s="85"/>
      <c r="W114" s="85"/>
      <c r="X114" s="85"/>
      <c r="Y114" s="142"/>
      <c r="Z114" s="57"/>
    </row>
    <row r="115" spans="1:26" ht="14.25" x14ac:dyDescent="0.2">
      <c r="A115" s="168"/>
      <c r="B115" s="194" t="s">
        <v>44</v>
      </c>
      <c r="C115" s="73">
        <v>500</v>
      </c>
      <c r="D115" s="177" t="s">
        <v>154</v>
      </c>
      <c r="E115" s="189"/>
      <c r="F115" s="64"/>
      <c r="G115" s="185"/>
      <c r="H115" s="188"/>
      <c r="I115" s="187"/>
      <c r="J115" s="185"/>
      <c r="K115" s="186"/>
      <c r="L115" s="64"/>
      <c r="M115" s="185"/>
      <c r="N115" s="184"/>
      <c r="O115" s="62"/>
      <c r="P115" s="181"/>
      <c r="Q115" s="181"/>
      <c r="R115" s="183" t="s">
        <v>224</v>
      </c>
      <c r="S115" s="191" t="s">
        <v>183</v>
      </c>
      <c r="T115" s="192" t="s">
        <v>254</v>
      </c>
      <c r="U115" s="182" t="s">
        <v>244</v>
      </c>
      <c r="V115" s="181"/>
      <c r="W115" s="180"/>
      <c r="X115" s="179"/>
      <c r="Y115" s="178"/>
      <c r="Z115" s="57"/>
    </row>
    <row r="116" spans="1:26" ht="14.25" x14ac:dyDescent="0.2">
      <c r="A116" s="168"/>
      <c r="B116" s="193" t="s">
        <v>268</v>
      </c>
      <c r="C116" s="73" t="s">
        <v>223</v>
      </c>
      <c r="D116" s="177" t="s">
        <v>154</v>
      </c>
      <c r="E116" s="173" t="s">
        <v>168</v>
      </c>
      <c r="F116" s="116">
        <v>1</v>
      </c>
      <c r="G116" s="174" t="s">
        <v>183</v>
      </c>
      <c r="H116" s="176"/>
      <c r="I116" s="175"/>
      <c r="J116" s="174"/>
      <c r="K116" s="117" t="s">
        <v>185</v>
      </c>
      <c r="L116" s="116">
        <v>0.05</v>
      </c>
      <c r="M116" s="174">
        <v>0.35</v>
      </c>
      <c r="N116" s="65"/>
      <c r="O116" s="64"/>
      <c r="P116" s="60"/>
      <c r="Q116" s="60"/>
      <c r="R116" s="88" t="s">
        <v>228</v>
      </c>
      <c r="S116" s="191" t="s">
        <v>183</v>
      </c>
      <c r="T116" s="77" t="s">
        <v>254</v>
      </c>
      <c r="U116" s="165"/>
      <c r="V116" s="60"/>
      <c r="W116" s="60"/>
      <c r="X116" s="60"/>
      <c r="Y116" s="141"/>
      <c r="Z116" s="169"/>
    </row>
    <row r="117" spans="1:26" ht="14.25" x14ac:dyDescent="0.2">
      <c r="A117" s="168"/>
      <c r="B117" s="167"/>
      <c r="C117" s="73" t="s">
        <v>141</v>
      </c>
      <c r="D117" s="166" t="s">
        <v>159</v>
      </c>
      <c r="E117" s="95" t="s">
        <v>145</v>
      </c>
      <c r="F117" s="116">
        <v>0.75</v>
      </c>
      <c r="G117" s="115">
        <v>0.99</v>
      </c>
      <c r="H117" s="94"/>
      <c r="I117" s="93"/>
      <c r="J117" s="91"/>
      <c r="K117" s="92" t="s">
        <v>187</v>
      </c>
      <c r="L117" s="116">
        <v>0.05</v>
      </c>
      <c r="M117" s="115">
        <v>0.35</v>
      </c>
      <c r="N117" s="65"/>
      <c r="O117" s="64"/>
      <c r="P117" s="60"/>
      <c r="Q117" s="60"/>
      <c r="R117" s="88" t="s">
        <v>231</v>
      </c>
      <c r="S117" s="192" t="s">
        <v>260</v>
      </c>
      <c r="T117" s="191" t="s">
        <v>183</v>
      </c>
      <c r="U117" s="165"/>
      <c r="V117" s="60"/>
      <c r="W117" s="60"/>
      <c r="X117" s="60"/>
      <c r="Y117" s="141"/>
      <c r="Z117" s="57"/>
    </row>
    <row r="118" spans="1:26" ht="14.25" x14ac:dyDescent="0.2">
      <c r="A118" s="168"/>
      <c r="B118" s="167"/>
      <c r="C118" s="73"/>
      <c r="D118" s="166"/>
      <c r="E118" s="95" t="s">
        <v>191</v>
      </c>
      <c r="F118" s="116">
        <v>0.5</v>
      </c>
      <c r="G118" s="115">
        <v>0.9</v>
      </c>
      <c r="H118" s="94"/>
      <c r="I118" s="93"/>
      <c r="J118" s="91"/>
      <c r="K118" s="92"/>
      <c r="L118" s="116"/>
      <c r="M118" s="115"/>
      <c r="N118" s="65"/>
      <c r="O118" s="64"/>
      <c r="P118" s="60"/>
      <c r="Q118" s="60"/>
      <c r="R118" s="88" t="s">
        <v>234</v>
      </c>
      <c r="S118" s="191" t="s">
        <v>183</v>
      </c>
      <c r="T118" s="77" t="s">
        <v>235</v>
      </c>
      <c r="U118" s="165"/>
      <c r="V118" s="60"/>
      <c r="W118" s="60"/>
      <c r="X118" s="60"/>
      <c r="Y118" s="141"/>
      <c r="Z118" s="57"/>
    </row>
    <row r="119" spans="1:26" ht="14.25" x14ac:dyDescent="0.2">
      <c r="A119" s="168"/>
      <c r="B119" s="167"/>
      <c r="C119" s="73">
        <v>1000</v>
      </c>
      <c r="D119" s="166"/>
      <c r="E119" s="95" t="s">
        <v>196</v>
      </c>
      <c r="F119" s="116">
        <v>0.3</v>
      </c>
      <c r="G119" s="115">
        <v>0.75</v>
      </c>
      <c r="H119" s="94"/>
      <c r="I119" s="93"/>
      <c r="J119" s="91"/>
      <c r="K119" s="92"/>
      <c r="L119" s="116"/>
      <c r="M119" s="115"/>
      <c r="N119" s="65"/>
      <c r="O119" s="64"/>
      <c r="P119" s="60"/>
      <c r="Q119" s="60"/>
      <c r="R119" s="171" t="s">
        <v>238</v>
      </c>
      <c r="S119" s="191" t="s">
        <v>183</v>
      </c>
      <c r="T119" s="77" t="s">
        <v>232</v>
      </c>
      <c r="U119" s="165"/>
      <c r="V119" s="60"/>
      <c r="W119" s="60"/>
      <c r="X119" s="60"/>
      <c r="Y119" s="141"/>
      <c r="Z119" s="57"/>
    </row>
    <row r="120" spans="1:26" ht="14.25" x14ac:dyDescent="0.2">
      <c r="A120" s="168"/>
      <c r="B120" s="167"/>
      <c r="C120" s="73" t="s">
        <v>237</v>
      </c>
      <c r="D120" s="166"/>
      <c r="E120" s="173" t="s">
        <v>200</v>
      </c>
      <c r="F120" s="116">
        <v>0.15</v>
      </c>
      <c r="G120" s="115">
        <v>0.6</v>
      </c>
      <c r="H120" s="172"/>
      <c r="I120" s="147"/>
      <c r="J120" s="115"/>
      <c r="K120" s="117"/>
      <c r="L120" s="116"/>
      <c r="M120" s="115"/>
      <c r="N120" s="65"/>
      <c r="O120" s="64"/>
      <c r="P120" s="60"/>
      <c r="Q120" s="60"/>
      <c r="R120" s="171"/>
      <c r="S120" s="191"/>
      <c r="T120" s="116"/>
      <c r="U120" s="165"/>
      <c r="V120" s="60"/>
      <c r="W120" s="60"/>
      <c r="X120" s="60"/>
      <c r="Y120" s="141"/>
      <c r="Z120" s="169"/>
    </row>
    <row r="121" spans="1:26" ht="14.25" x14ac:dyDescent="0.2">
      <c r="A121" s="168"/>
      <c r="B121" s="167"/>
      <c r="C121" s="73"/>
      <c r="D121" s="166"/>
      <c r="E121" s="95" t="s">
        <v>205</v>
      </c>
      <c r="F121" s="116">
        <v>0.02</v>
      </c>
      <c r="G121" s="115">
        <v>0.35</v>
      </c>
      <c r="H121" s="94"/>
      <c r="I121" s="93"/>
      <c r="J121" s="91"/>
      <c r="K121" s="92"/>
      <c r="L121" s="116"/>
      <c r="M121" s="115"/>
      <c r="N121" s="65"/>
      <c r="O121" s="64"/>
      <c r="P121" s="60"/>
      <c r="Q121" s="60"/>
      <c r="R121" s="88"/>
      <c r="S121" s="116"/>
      <c r="T121" s="116"/>
      <c r="U121" s="165"/>
      <c r="V121" s="60"/>
      <c r="W121" s="60"/>
      <c r="X121" s="60"/>
      <c r="Y121" s="141"/>
      <c r="Z121" s="57"/>
    </row>
    <row r="122" spans="1:26" ht="14.25" x14ac:dyDescent="0.2">
      <c r="A122" s="168"/>
      <c r="B122" s="163"/>
      <c r="C122" s="96"/>
      <c r="D122" s="162"/>
      <c r="E122" s="95" t="s">
        <v>139</v>
      </c>
      <c r="F122" s="116">
        <v>0</v>
      </c>
      <c r="G122" s="115">
        <v>0.09</v>
      </c>
      <c r="H122" s="94"/>
      <c r="I122" s="93"/>
      <c r="J122" s="91"/>
      <c r="K122" s="92"/>
      <c r="L122" s="116"/>
      <c r="M122" s="115"/>
      <c r="N122" s="90"/>
      <c r="O122" s="102"/>
      <c r="P122" s="85"/>
      <c r="Q122" s="85"/>
      <c r="R122" s="88"/>
      <c r="S122" s="116"/>
      <c r="T122" s="116"/>
      <c r="U122" s="161"/>
      <c r="V122" s="85"/>
      <c r="W122" s="85"/>
      <c r="X122" s="85"/>
      <c r="Y122" s="142"/>
      <c r="Z122" s="57"/>
    </row>
    <row r="123" spans="1:26" ht="14.25" x14ac:dyDescent="0.2">
      <c r="A123" s="168"/>
      <c r="B123" s="190" t="s">
        <v>269</v>
      </c>
      <c r="C123" s="73">
        <v>500</v>
      </c>
      <c r="D123" s="177" t="s">
        <v>154</v>
      </c>
      <c r="E123" s="189"/>
      <c r="F123" s="64"/>
      <c r="G123" s="185"/>
      <c r="H123" s="188"/>
      <c r="I123" s="187"/>
      <c r="J123" s="185"/>
      <c r="K123" s="186"/>
      <c r="L123" s="64"/>
      <c r="M123" s="185"/>
      <c r="N123" s="184"/>
      <c r="O123" s="62"/>
      <c r="P123" s="181"/>
      <c r="Q123" s="181"/>
      <c r="R123" s="183" t="s">
        <v>224</v>
      </c>
      <c r="S123" s="77" t="s">
        <v>270</v>
      </c>
      <c r="T123" s="77" t="s">
        <v>271</v>
      </c>
      <c r="U123" s="182" t="s">
        <v>244</v>
      </c>
      <c r="V123" s="181"/>
      <c r="W123" s="180"/>
      <c r="X123" s="179"/>
      <c r="Y123" s="178"/>
      <c r="Z123" s="57"/>
    </row>
    <row r="124" spans="1:26" ht="14.25" x14ac:dyDescent="0.2">
      <c r="A124" s="168"/>
      <c r="B124" s="167"/>
      <c r="C124" s="73" t="s">
        <v>223</v>
      </c>
      <c r="D124" s="177" t="s">
        <v>154</v>
      </c>
      <c r="E124" s="173" t="s">
        <v>168</v>
      </c>
      <c r="F124" s="116">
        <v>1</v>
      </c>
      <c r="G124" s="174" t="s">
        <v>183</v>
      </c>
      <c r="H124" s="176"/>
      <c r="I124" s="175"/>
      <c r="J124" s="174"/>
      <c r="K124" s="117" t="s">
        <v>185</v>
      </c>
      <c r="L124" s="116">
        <v>0.05</v>
      </c>
      <c r="M124" s="174">
        <v>0.35</v>
      </c>
      <c r="N124" s="65"/>
      <c r="O124" s="64"/>
      <c r="P124" s="60"/>
      <c r="Q124" s="60"/>
      <c r="R124" s="88" t="s">
        <v>228</v>
      </c>
      <c r="S124" s="170" t="s">
        <v>183</v>
      </c>
      <c r="T124" s="77" t="s">
        <v>254</v>
      </c>
      <c r="U124" s="165"/>
      <c r="V124" s="60"/>
      <c r="W124" s="60"/>
      <c r="X124" s="60"/>
      <c r="Y124" s="141"/>
      <c r="Z124" s="169"/>
    </row>
    <row r="125" spans="1:26" ht="14.25" x14ac:dyDescent="0.2">
      <c r="A125" s="168"/>
      <c r="B125" s="167"/>
      <c r="C125" s="73" t="s">
        <v>141</v>
      </c>
      <c r="D125" s="166" t="s">
        <v>159</v>
      </c>
      <c r="E125" s="95" t="s">
        <v>145</v>
      </c>
      <c r="F125" s="116">
        <v>0.75</v>
      </c>
      <c r="G125" s="115">
        <v>0.99</v>
      </c>
      <c r="H125" s="94"/>
      <c r="I125" s="93"/>
      <c r="J125" s="91"/>
      <c r="K125" s="92" t="s">
        <v>187</v>
      </c>
      <c r="L125" s="116">
        <v>0.05</v>
      </c>
      <c r="M125" s="115">
        <v>0.35</v>
      </c>
      <c r="N125" s="65"/>
      <c r="O125" s="64"/>
      <c r="P125" s="60"/>
      <c r="Q125" s="60"/>
      <c r="R125" s="88" t="s">
        <v>231</v>
      </c>
      <c r="S125" s="77" t="s">
        <v>272</v>
      </c>
      <c r="T125" s="77" t="s">
        <v>273</v>
      </c>
      <c r="U125" s="165"/>
      <c r="V125" s="60"/>
      <c r="W125" s="60"/>
      <c r="X125" s="60"/>
      <c r="Y125" s="141"/>
      <c r="Z125" s="57"/>
    </row>
    <row r="126" spans="1:26" ht="14.25" x14ac:dyDescent="0.2">
      <c r="A126" s="168"/>
      <c r="B126" s="167"/>
      <c r="C126" s="73"/>
      <c r="D126" s="166"/>
      <c r="E126" s="95" t="s">
        <v>191</v>
      </c>
      <c r="F126" s="116">
        <v>0.5</v>
      </c>
      <c r="G126" s="115">
        <v>0.9</v>
      </c>
      <c r="H126" s="94"/>
      <c r="I126" s="93"/>
      <c r="J126" s="91"/>
      <c r="K126" s="92"/>
      <c r="L126" s="116"/>
      <c r="M126" s="115"/>
      <c r="N126" s="65"/>
      <c r="O126" s="64"/>
      <c r="P126" s="60"/>
      <c r="Q126" s="60"/>
      <c r="R126" s="88" t="s">
        <v>234</v>
      </c>
      <c r="S126" s="170" t="s">
        <v>183</v>
      </c>
      <c r="T126" s="77" t="s">
        <v>235</v>
      </c>
      <c r="U126" s="165"/>
      <c r="V126" s="60"/>
      <c r="W126" s="60"/>
      <c r="X126" s="60"/>
      <c r="Y126" s="141"/>
      <c r="Z126" s="57"/>
    </row>
    <row r="127" spans="1:26" ht="14.25" x14ac:dyDescent="0.2">
      <c r="A127" s="168"/>
      <c r="B127" s="167"/>
      <c r="C127" s="73">
        <v>1000</v>
      </c>
      <c r="D127" s="166"/>
      <c r="E127" s="95" t="s">
        <v>196</v>
      </c>
      <c r="F127" s="116">
        <v>0.3</v>
      </c>
      <c r="G127" s="115">
        <v>0.75</v>
      </c>
      <c r="H127" s="94"/>
      <c r="I127" s="93"/>
      <c r="J127" s="91"/>
      <c r="K127" s="92"/>
      <c r="L127" s="116"/>
      <c r="M127" s="115"/>
      <c r="N127" s="65"/>
      <c r="O127" s="64"/>
      <c r="P127" s="60"/>
      <c r="Q127" s="60"/>
      <c r="R127" s="171" t="s">
        <v>238</v>
      </c>
      <c r="S127" s="170" t="s">
        <v>183</v>
      </c>
      <c r="T127" s="77" t="s">
        <v>232</v>
      </c>
      <c r="U127" s="165"/>
      <c r="V127" s="60"/>
      <c r="W127" s="60"/>
      <c r="X127" s="60"/>
      <c r="Y127" s="141"/>
      <c r="Z127" s="57"/>
    </row>
    <row r="128" spans="1:26" ht="14.25" x14ac:dyDescent="0.2">
      <c r="A128" s="168"/>
      <c r="B128" s="167"/>
      <c r="C128" s="73" t="s">
        <v>237</v>
      </c>
      <c r="D128" s="166"/>
      <c r="E128" s="173" t="s">
        <v>200</v>
      </c>
      <c r="F128" s="116">
        <v>0.15</v>
      </c>
      <c r="G128" s="115">
        <v>0.6</v>
      </c>
      <c r="H128" s="172"/>
      <c r="I128" s="147"/>
      <c r="J128" s="115"/>
      <c r="K128" s="117"/>
      <c r="L128" s="116"/>
      <c r="M128" s="115"/>
      <c r="N128" s="65"/>
      <c r="O128" s="64"/>
      <c r="P128" s="60"/>
      <c r="Q128" s="60"/>
      <c r="R128" s="171"/>
      <c r="S128" s="170"/>
      <c r="T128" s="116"/>
      <c r="U128" s="165"/>
      <c r="V128" s="60"/>
      <c r="W128" s="60"/>
      <c r="X128" s="60"/>
      <c r="Y128" s="141"/>
      <c r="Z128" s="169"/>
    </row>
    <row r="129" spans="1:33" ht="14.25" x14ac:dyDescent="0.2">
      <c r="A129" s="168"/>
      <c r="B129" s="167"/>
      <c r="C129" s="73"/>
      <c r="D129" s="166"/>
      <c r="E129" s="95" t="s">
        <v>205</v>
      </c>
      <c r="F129" s="116">
        <v>0.02</v>
      </c>
      <c r="G129" s="115">
        <v>0.35</v>
      </c>
      <c r="H129" s="94"/>
      <c r="I129" s="93"/>
      <c r="J129" s="91"/>
      <c r="K129" s="92"/>
      <c r="L129" s="116"/>
      <c r="M129" s="115"/>
      <c r="N129" s="65"/>
      <c r="O129" s="64"/>
      <c r="P129" s="60"/>
      <c r="Q129" s="60"/>
      <c r="R129" s="88"/>
      <c r="S129" s="116"/>
      <c r="T129" s="116"/>
      <c r="U129" s="165"/>
      <c r="V129" s="60"/>
      <c r="W129" s="60"/>
      <c r="X129" s="60"/>
      <c r="Y129" s="141"/>
      <c r="Z129" s="57"/>
    </row>
    <row r="130" spans="1:33" ht="14.25" x14ac:dyDescent="0.2">
      <c r="A130" s="168"/>
      <c r="B130" s="163"/>
      <c r="C130" s="96"/>
      <c r="D130" s="162"/>
      <c r="E130" s="95" t="s">
        <v>139</v>
      </c>
      <c r="F130" s="116">
        <v>0</v>
      </c>
      <c r="G130" s="115">
        <v>0.09</v>
      </c>
      <c r="H130" s="94"/>
      <c r="I130" s="93"/>
      <c r="J130" s="91"/>
      <c r="K130" s="92"/>
      <c r="L130" s="116"/>
      <c r="M130" s="115"/>
      <c r="N130" s="90"/>
      <c r="O130" s="102"/>
      <c r="P130" s="85"/>
      <c r="Q130" s="85"/>
      <c r="R130" s="88"/>
      <c r="S130" s="116"/>
      <c r="T130" s="116"/>
      <c r="U130" s="161"/>
      <c r="V130" s="85"/>
      <c r="W130" s="85"/>
      <c r="X130" s="85"/>
      <c r="Y130" s="142"/>
      <c r="Z130" s="57"/>
    </row>
    <row r="131" spans="1:33" ht="14.25" x14ac:dyDescent="0.2">
      <c r="A131" s="168"/>
      <c r="B131" s="190" t="s">
        <v>274</v>
      </c>
      <c r="C131" s="73">
        <v>500</v>
      </c>
      <c r="D131" s="177" t="s">
        <v>154</v>
      </c>
      <c r="E131" s="189"/>
      <c r="F131" s="64"/>
      <c r="G131" s="185"/>
      <c r="H131" s="188"/>
      <c r="I131" s="187"/>
      <c r="J131" s="185"/>
      <c r="K131" s="186"/>
      <c r="L131" s="64"/>
      <c r="M131" s="185"/>
      <c r="N131" s="184"/>
      <c r="O131" s="62"/>
      <c r="P131" s="181"/>
      <c r="Q131" s="181"/>
      <c r="R131" s="183" t="s">
        <v>224</v>
      </c>
      <c r="S131" s="77" t="s">
        <v>275</v>
      </c>
      <c r="T131" s="77" t="s">
        <v>273</v>
      </c>
      <c r="U131" s="182" t="s">
        <v>244</v>
      </c>
      <c r="V131" s="181"/>
      <c r="W131" s="180"/>
      <c r="X131" s="179"/>
      <c r="Y131" s="178"/>
      <c r="Z131" s="57"/>
    </row>
    <row r="132" spans="1:33" ht="14.25" x14ac:dyDescent="0.2">
      <c r="A132" s="168"/>
      <c r="B132" s="167"/>
      <c r="C132" s="73" t="s">
        <v>223</v>
      </c>
      <c r="D132" s="177" t="s">
        <v>154</v>
      </c>
      <c r="E132" s="173" t="s">
        <v>168</v>
      </c>
      <c r="F132" s="116">
        <v>1</v>
      </c>
      <c r="G132" s="174" t="s">
        <v>183</v>
      </c>
      <c r="H132" s="176"/>
      <c r="I132" s="175"/>
      <c r="J132" s="174"/>
      <c r="K132" s="117" t="s">
        <v>185</v>
      </c>
      <c r="L132" s="116">
        <v>0.05</v>
      </c>
      <c r="M132" s="174">
        <v>0.35</v>
      </c>
      <c r="N132" s="65"/>
      <c r="O132" s="64"/>
      <c r="P132" s="60"/>
      <c r="Q132" s="60"/>
      <c r="R132" s="88" t="s">
        <v>228</v>
      </c>
      <c r="S132" s="170" t="s">
        <v>183</v>
      </c>
      <c r="T132" s="77" t="s">
        <v>254</v>
      </c>
      <c r="U132" s="165"/>
      <c r="V132" s="60"/>
      <c r="W132" s="60"/>
      <c r="X132" s="60"/>
      <c r="Y132" s="141"/>
      <c r="Z132" s="169"/>
    </row>
    <row r="133" spans="1:33" ht="14.25" x14ac:dyDescent="0.2">
      <c r="A133" s="168"/>
      <c r="B133" s="167"/>
      <c r="C133" s="73" t="s">
        <v>141</v>
      </c>
      <c r="D133" s="166" t="s">
        <v>159</v>
      </c>
      <c r="E133" s="95" t="s">
        <v>145</v>
      </c>
      <c r="F133" s="116">
        <v>0.75</v>
      </c>
      <c r="G133" s="115">
        <v>0.99</v>
      </c>
      <c r="H133" s="94"/>
      <c r="I133" s="93"/>
      <c r="J133" s="91"/>
      <c r="K133" s="92" t="s">
        <v>187</v>
      </c>
      <c r="L133" s="116">
        <v>0.05</v>
      </c>
      <c r="M133" s="115">
        <v>0.35</v>
      </c>
      <c r="N133" s="65"/>
      <c r="O133" s="64"/>
      <c r="P133" s="60"/>
      <c r="Q133" s="60"/>
      <c r="R133" s="88" t="s">
        <v>231</v>
      </c>
      <c r="S133" s="77" t="s">
        <v>276</v>
      </c>
      <c r="T133" s="77" t="s">
        <v>277</v>
      </c>
      <c r="U133" s="165"/>
      <c r="V133" s="60"/>
      <c r="W133" s="60"/>
      <c r="X133" s="60"/>
      <c r="Y133" s="141"/>
      <c r="Z133" s="57"/>
    </row>
    <row r="134" spans="1:33" ht="14.25" x14ac:dyDescent="0.2">
      <c r="A134" s="168"/>
      <c r="B134" s="167"/>
      <c r="C134" s="73"/>
      <c r="D134" s="166"/>
      <c r="E134" s="95" t="s">
        <v>191</v>
      </c>
      <c r="F134" s="116">
        <v>0.5</v>
      </c>
      <c r="G134" s="115">
        <v>0.9</v>
      </c>
      <c r="H134" s="94"/>
      <c r="I134" s="93"/>
      <c r="J134" s="91"/>
      <c r="K134" s="92"/>
      <c r="L134" s="116"/>
      <c r="M134" s="115"/>
      <c r="N134" s="65"/>
      <c r="O134" s="64"/>
      <c r="P134" s="60"/>
      <c r="Q134" s="60"/>
      <c r="R134" s="88" t="s">
        <v>234</v>
      </c>
      <c r="S134" s="170" t="s">
        <v>183</v>
      </c>
      <c r="T134" s="77" t="s">
        <v>235</v>
      </c>
      <c r="U134" s="165"/>
      <c r="V134" s="60"/>
      <c r="W134" s="60"/>
      <c r="X134" s="60"/>
      <c r="Y134" s="141"/>
      <c r="Z134" s="57"/>
    </row>
    <row r="135" spans="1:33" ht="14.25" x14ac:dyDescent="0.2">
      <c r="A135" s="168"/>
      <c r="B135" s="167"/>
      <c r="C135" s="73">
        <v>1000</v>
      </c>
      <c r="D135" s="166"/>
      <c r="E135" s="95" t="s">
        <v>196</v>
      </c>
      <c r="F135" s="116">
        <v>0.3</v>
      </c>
      <c r="G135" s="115">
        <v>0.75</v>
      </c>
      <c r="H135" s="94"/>
      <c r="I135" s="93"/>
      <c r="J135" s="91"/>
      <c r="K135" s="92"/>
      <c r="L135" s="116"/>
      <c r="M135" s="115"/>
      <c r="N135" s="65"/>
      <c r="O135" s="64"/>
      <c r="P135" s="60"/>
      <c r="Q135" s="60"/>
      <c r="R135" s="171" t="s">
        <v>238</v>
      </c>
      <c r="S135" s="170" t="s">
        <v>183</v>
      </c>
      <c r="T135" s="77" t="s">
        <v>232</v>
      </c>
      <c r="U135" s="165"/>
      <c r="V135" s="60"/>
      <c r="W135" s="60"/>
      <c r="X135" s="60"/>
      <c r="Y135" s="141"/>
      <c r="Z135" s="57"/>
    </row>
    <row r="136" spans="1:33" ht="14.25" x14ac:dyDescent="0.2">
      <c r="A136" s="168"/>
      <c r="B136" s="167"/>
      <c r="C136" s="73" t="s">
        <v>237</v>
      </c>
      <c r="D136" s="166"/>
      <c r="E136" s="173" t="s">
        <v>200</v>
      </c>
      <c r="F136" s="116">
        <v>0.15</v>
      </c>
      <c r="G136" s="115">
        <v>0.6</v>
      </c>
      <c r="H136" s="172"/>
      <c r="I136" s="147"/>
      <c r="J136" s="115"/>
      <c r="K136" s="117"/>
      <c r="L136" s="116"/>
      <c r="M136" s="115"/>
      <c r="N136" s="65"/>
      <c r="O136" s="64"/>
      <c r="P136" s="60"/>
      <c r="Q136" s="60"/>
      <c r="R136" s="171"/>
      <c r="S136" s="170"/>
      <c r="T136" s="116"/>
      <c r="U136" s="165"/>
      <c r="V136" s="60"/>
      <c r="W136" s="60"/>
      <c r="X136" s="60"/>
      <c r="Y136" s="141"/>
      <c r="Z136" s="169"/>
    </row>
    <row r="137" spans="1:33" ht="14.25" x14ac:dyDescent="0.2">
      <c r="A137" s="168"/>
      <c r="B137" s="167"/>
      <c r="C137" s="73"/>
      <c r="D137" s="166"/>
      <c r="E137" s="95" t="s">
        <v>205</v>
      </c>
      <c r="F137" s="116">
        <v>0.02</v>
      </c>
      <c r="G137" s="115">
        <v>0.35</v>
      </c>
      <c r="H137" s="94"/>
      <c r="I137" s="93"/>
      <c r="J137" s="91"/>
      <c r="K137" s="92"/>
      <c r="L137" s="116"/>
      <c r="M137" s="115"/>
      <c r="N137" s="65"/>
      <c r="O137" s="64"/>
      <c r="P137" s="60"/>
      <c r="Q137" s="60"/>
      <c r="R137" s="88"/>
      <c r="S137" s="116"/>
      <c r="T137" s="116"/>
      <c r="U137" s="165"/>
      <c r="V137" s="60"/>
      <c r="W137" s="60"/>
      <c r="X137" s="60"/>
      <c r="Y137" s="141"/>
      <c r="Z137" s="57"/>
    </row>
    <row r="138" spans="1:33" ht="14.25" customHeight="1" x14ac:dyDescent="0.2">
      <c r="A138" s="164"/>
      <c r="B138" s="163"/>
      <c r="C138" s="96"/>
      <c r="D138" s="162"/>
      <c r="E138" s="95" t="s">
        <v>139</v>
      </c>
      <c r="F138" s="116">
        <v>0</v>
      </c>
      <c r="G138" s="115">
        <v>0.09</v>
      </c>
      <c r="H138" s="94"/>
      <c r="I138" s="93"/>
      <c r="J138" s="91"/>
      <c r="K138" s="92"/>
      <c r="L138" s="116"/>
      <c r="M138" s="115"/>
      <c r="N138" s="90"/>
      <c r="O138" s="102"/>
      <c r="P138" s="85"/>
      <c r="Q138" s="85"/>
      <c r="R138" s="88"/>
      <c r="S138" s="116"/>
      <c r="T138" s="116"/>
      <c r="U138" s="161"/>
      <c r="V138" s="85"/>
      <c r="W138" s="85"/>
      <c r="X138" s="85"/>
      <c r="Y138" s="142"/>
      <c r="Z138" s="158"/>
    </row>
    <row r="139" spans="1:33" ht="14.25" customHeight="1" x14ac:dyDescent="0.2">
      <c r="A139" s="159" t="s">
        <v>278</v>
      </c>
      <c r="B139" s="146" t="s">
        <v>279</v>
      </c>
      <c r="C139" s="112"/>
      <c r="D139" s="60"/>
      <c r="E139" s="82"/>
      <c r="F139" s="62"/>
      <c r="G139" s="66"/>
      <c r="H139" s="69"/>
      <c r="I139" s="68"/>
      <c r="J139" s="66"/>
      <c r="K139" s="67"/>
      <c r="L139" s="62"/>
      <c r="M139" s="66"/>
      <c r="N139" s="65"/>
      <c r="O139" s="64"/>
      <c r="P139" s="60"/>
      <c r="Q139" s="60"/>
      <c r="R139" s="63"/>
      <c r="S139" s="62"/>
      <c r="T139" s="62"/>
      <c r="U139" s="61"/>
      <c r="V139" s="60"/>
      <c r="W139" s="60"/>
      <c r="X139" s="160"/>
      <c r="Y139" s="60"/>
      <c r="Z139" s="157" t="s">
        <v>280</v>
      </c>
      <c r="AA139" s="156"/>
      <c r="AB139" s="156"/>
      <c r="AC139" s="156"/>
      <c r="AD139" s="156"/>
      <c r="AE139" s="156"/>
      <c r="AF139" s="156"/>
      <c r="AG139" s="155"/>
    </row>
    <row r="140" spans="1:33" ht="14.25" customHeight="1" x14ac:dyDescent="0.2">
      <c r="A140" s="159" t="s">
        <v>281</v>
      </c>
      <c r="B140" s="146" t="s">
        <v>282</v>
      </c>
      <c r="C140" s="112"/>
      <c r="D140" s="60"/>
      <c r="E140" s="82"/>
      <c r="F140" s="62"/>
      <c r="G140" s="66"/>
      <c r="H140" s="69"/>
      <c r="I140" s="68"/>
      <c r="J140" s="66"/>
      <c r="K140" s="67"/>
      <c r="L140" s="62"/>
      <c r="M140" s="66"/>
      <c r="N140" s="65"/>
      <c r="O140" s="64"/>
      <c r="P140" s="60"/>
      <c r="Q140" s="60"/>
      <c r="R140" s="63"/>
      <c r="S140" s="62"/>
      <c r="T140" s="62"/>
      <c r="U140" s="61"/>
      <c r="V140" s="60"/>
      <c r="W140" s="60"/>
      <c r="X140" s="59"/>
      <c r="Y140" s="60"/>
      <c r="Z140" s="154" t="s">
        <v>283</v>
      </c>
      <c r="AA140" s="153"/>
      <c r="AB140" s="153"/>
      <c r="AC140" s="153"/>
      <c r="AD140" s="153"/>
      <c r="AE140" s="153"/>
      <c r="AF140" s="153"/>
      <c r="AG140" s="152"/>
    </row>
    <row r="141" spans="1:33" ht="14.25" customHeight="1" x14ac:dyDescent="0.2">
      <c r="A141" s="114"/>
      <c r="B141" s="146"/>
      <c r="C141" s="112"/>
      <c r="D141" s="60"/>
      <c r="E141" s="82"/>
      <c r="F141" s="62"/>
      <c r="G141" s="66"/>
      <c r="H141" s="69"/>
      <c r="I141" s="68"/>
      <c r="J141" s="66"/>
      <c r="K141" s="67"/>
      <c r="L141" s="62"/>
      <c r="M141" s="66"/>
      <c r="N141" s="65"/>
      <c r="O141" s="64"/>
      <c r="P141" s="60"/>
      <c r="Q141" s="60"/>
      <c r="R141" s="63"/>
      <c r="S141" s="62"/>
      <c r="T141" s="62"/>
      <c r="U141" s="61"/>
      <c r="V141" s="60"/>
      <c r="W141" s="60"/>
      <c r="X141" s="59"/>
      <c r="Y141" s="60"/>
      <c r="Z141" s="154" t="s">
        <v>284</v>
      </c>
      <c r="AA141" s="153"/>
      <c r="AB141" s="153"/>
      <c r="AC141" s="153"/>
      <c r="AD141" s="153"/>
      <c r="AE141" s="153"/>
      <c r="AF141" s="153"/>
      <c r="AG141" s="152"/>
    </row>
    <row r="142" spans="1:33" ht="14.25" customHeight="1" x14ac:dyDescent="0.2">
      <c r="A142" s="114"/>
      <c r="B142" s="146"/>
      <c r="C142" s="112"/>
      <c r="D142" s="60"/>
      <c r="E142" s="82"/>
      <c r="F142" s="62"/>
      <c r="G142" s="66"/>
      <c r="H142" s="69"/>
      <c r="I142" s="68"/>
      <c r="J142" s="66"/>
      <c r="K142" s="67"/>
      <c r="L142" s="62"/>
      <c r="M142" s="66"/>
      <c r="N142" s="65"/>
      <c r="O142" s="64"/>
      <c r="P142" s="60"/>
      <c r="Q142" s="60"/>
      <c r="R142" s="63"/>
      <c r="S142" s="62"/>
      <c r="T142" s="62"/>
      <c r="U142" s="61"/>
      <c r="V142" s="60"/>
      <c r="W142" s="60"/>
      <c r="X142" s="59"/>
      <c r="Y142" s="60"/>
      <c r="Z142" s="154" t="s">
        <v>285</v>
      </c>
      <c r="AA142" s="153"/>
      <c r="AB142" s="153"/>
      <c r="AC142" s="153"/>
      <c r="AD142" s="153"/>
      <c r="AE142" s="153"/>
      <c r="AF142" s="153"/>
      <c r="AG142" s="152"/>
    </row>
    <row r="143" spans="1:33" ht="14.25" customHeight="1" x14ac:dyDescent="0.2">
      <c r="A143" s="114"/>
      <c r="B143" s="146"/>
      <c r="C143" s="112"/>
      <c r="D143" s="60"/>
      <c r="E143" s="82"/>
      <c r="F143" s="62"/>
      <c r="G143" s="66"/>
      <c r="H143" s="69"/>
      <c r="I143" s="68"/>
      <c r="J143" s="66"/>
      <c r="K143" s="67"/>
      <c r="L143" s="62"/>
      <c r="M143" s="66"/>
      <c r="N143" s="65"/>
      <c r="O143" s="64"/>
      <c r="P143" s="60"/>
      <c r="Q143" s="60"/>
      <c r="R143" s="63"/>
      <c r="S143" s="62"/>
      <c r="T143" s="62"/>
      <c r="U143" s="61"/>
      <c r="V143" s="60"/>
      <c r="W143" s="60"/>
      <c r="X143" s="59"/>
      <c r="Y143" s="60"/>
      <c r="Z143" s="151" t="s">
        <v>286</v>
      </c>
      <c r="AA143" s="150"/>
      <c r="AB143" s="150"/>
      <c r="AC143" s="150"/>
      <c r="AD143" s="150"/>
      <c r="AE143" s="150"/>
      <c r="AF143" s="150"/>
      <c r="AG143" s="149"/>
    </row>
    <row r="144" spans="1:33" ht="14.25" customHeight="1" x14ac:dyDescent="0.2">
      <c r="A144" s="114"/>
      <c r="B144" s="146"/>
      <c r="C144" s="112"/>
      <c r="D144" s="60"/>
      <c r="E144" s="82"/>
      <c r="F144" s="62"/>
      <c r="G144" s="66"/>
      <c r="H144" s="69"/>
      <c r="I144" s="68"/>
      <c r="J144" s="66"/>
      <c r="K144" s="67"/>
      <c r="L144" s="62"/>
      <c r="M144" s="66"/>
      <c r="N144" s="65"/>
      <c r="O144" s="64"/>
      <c r="P144" s="60"/>
      <c r="Q144" s="60"/>
      <c r="R144" s="63"/>
      <c r="S144" s="62"/>
      <c r="T144" s="62"/>
      <c r="U144" s="61"/>
      <c r="V144" s="60"/>
      <c r="W144" s="60"/>
      <c r="X144" s="59"/>
      <c r="Y144" s="141"/>
      <c r="Z144" s="158"/>
    </row>
    <row r="145" spans="1:33" ht="14.25" customHeight="1" x14ac:dyDescent="0.2">
      <c r="A145" s="114"/>
      <c r="B145" s="146"/>
      <c r="C145" s="112"/>
      <c r="D145" s="60"/>
      <c r="E145" s="82"/>
      <c r="F145" s="62"/>
      <c r="G145" s="66"/>
      <c r="H145" s="69"/>
      <c r="I145" s="68"/>
      <c r="J145" s="66"/>
      <c r="K145" s="67"/>
      <c r="L145" s="62"/>
      <c r="M145" s="66"/>
      <c r="N145" s="65"/>
      <c r="O145" s="64"/>
      <c r="P145" s="60"/>
      <c r="Q145" s="60"/>
      <c r="R145" s="63"/>
      <c r="S145" s="62"/>
      <c r="T145" s="62"/>
      <c r="U145" s="61"/>
      <c r="V145" s="60"/>
      <c r="W145" s="60"/>
      <c r="X145" s="59"/>
      <c r="Y145" s="60"/>
      <c r="Z145" s="157" t="s">
        <v>287</v>
      </c>
      <c r="AA145" s="156"/>
      <c r="AB145" s="156"/>
      <c r="AC145" s="156"/>
      <c r="AD145" s="156"/>
      <c r="AE145" s="156"/>
      <c r="AF145" s="156"/>
      <c r="AG145" s="155"/>
    </row>
    <row r="146" spans="1:33" ht="14.25" customHeight="1" x14ac:dyDescent="0.2">
      <c r="A146" s="114"/>
      <c r="B146" s="146"/>
      <c r="C146" s="112"/>
      <c r="D146" s="60"/>
      <c r="E146" s="82"/>
      <c r="F146" s="62"/>
      <c r="G146" s="66"/>
      <c r="H146" s="69"/>
      <c r="I146" s="68"/>
      <c r="J146" s="66"/>
      <c r="K146" s="67"/>
      <c r="L146" s="62"/>
      <c r="M146" s="66"/>
      <c r="N146" s="65"/>
      <c r="O146" s="64"/>
      <c r="P146" s="60"/>
      <c r="Q146" s="60"/>
      <c r="R146" s="63"/>
      <c r="S146" s="62"/>
      <c r="T146" s="62"/>
      <c r="U146" s="61"/>
      <c r="V146" s="60"/>
      <c r="W146" s="60"/>
      <c r="X146" s="59"/>
      <c r="Y146" s="60"/>
      <c r="Z146" s="154" t="s">
        <v>288</v>
      </c>
      <c r="AA146" s="153"/>
      <c r="AB146" s="153"/>
      <c r="AC146" s="153"/>
      <c r="AD146" s="153"/>
      <c r="AE146" s="153"/>
      <c r="AF146" s="153"/>
      <c r="AG146" s="152"/>
    </row>
    <row r="147" spans="1:33" ht="14.25" customHeight="1" x14ac:dyDescent="0.2">
      <c r="A147" s="114"/>
      <c r="B147" s="146"/>
      <c r="C147" s="112"/>
      <c r="D147" s="60"/>
      <c r="E147" s="82"/>
      <c r="F147" s="62"/>
      <c r="G147" s="66"/>
      <c r="H147" s="69"/>
      <c r="I147" s="68"/>
      <c r="J147" s="66"/>
      <c r="K147" s="67"/>
      <c r="L147" s="62"/>
      <c r="M147" s="66"/>
      <c r="N147" s="65"/>
      <c r="O147" s="64"/>
      <c r="P147" s="60"/>
      <c r="Q147" s="60"/>
      <c r="R147" s="63"/>
      <c r="S147" s="62"/>
      <c r="T147" s="62"/>
      <c r="U147" s="61"/>
      <c r="V147" s="60"/>
      <c r="W147" s="60"/>
      <c r="X147" s="59"/>
      <c r="Y147" s="60"/>
      <c r="Z147" s="154" t="s">
        <v>289</v>
      </c>
      <c r="AA147" s="153"/>
      <c r="AB147" s="153"/>
      <c r="AC147" s="153"/>
      <c r="AD147" s="153"/>
      <c r="AE147" s="153"/>
      <c r="AF147" s="153"/>
      <c r="AG147" s="152"/>
    </row>
    <row r="148" spans="1:33" ht="14.25" customHeight="1" x14ac:dyDescent="0.2">
      <c r="A148" s="114"/>
      <c r="B148" s="146"/>
      <c r="C148" s="112"/>
      <c r="D148" s="60"/>
      <c r="E148" s="82"/>
      <c r="F148" s="62"/>
      <c r="G148" s="66"/>
      <c r="H148" s="69"/>
      <c r="I148" s="68"/>
      <c r="J148" s="66"/>
      <c r="K148" s="67"/>
      <c r="L148" s="62"/>
      <c r="M148" s="66"/>
      <c r="N148" s="65"/>
      <c r="O148" s="64"/>
      <c r="P148" s="60"/>
      <c r="Q148" s="60"/>
      <c r="R148" s="63"/>
      <c r="S148" s="62"/>
      <c r="T148" s="62"/>
      <c r="U148" s="61"/>
      <c r="V148" s="60"/>
      <c r="W148" s="60"/>
      <c r="X148" s="59"/>
      <c r="Y148" s="60"/>
      <c r="Z148" s="151" t="s">
        <v>290</v>
      </c>
      <c r="AA148" s="150"/>
      <c r="AB148" s="150"/>
      <c r="AC148" s="150"/>
      <c r="AD148" s="150"/>
      <c r="AE148" s="150"/>
      <c r="AF148" s="150"/>
      <c r="AG148" s="149"/>
    </row>
    <row r="149" spans="1:33" ht="14.25" customHeight="1" x14ac:dyDescent="0.2">
      <c r="A149" s="114"/>
      <c r="B149" s="146"/>
      <c r="C149" s="112"/>
      <c r="D149" s="60"/>
      <c r="E149" s="82"/>
      <c r="F149" s="62"/>
      <c r="G149" s="66"/>
      <c r="H149" s="69"/>
      <c r="I149" s="68"/>
      <c r="J149" s="66"/>
      <c r="K149" s="67"/>
      <c r="L149" s="62"/>
      <c r="M149" s="66"/>
      <c r="N149" s="65"/>
      <c r="O149" s="64"/>
      <c r="P149" s="60"/>
      <c r="Q149" s="60"/>
      <c r="R149" s="63"/>
      <c r="S149" s="62"/>
      <c r="T149" s="62"/>
      <c r="U149" s="61"/>
      <c r="V149" s="60"/>
      <c r="W149" s="60"/>
      <c r="X149" s="59"/>
      <c r="Y149" s="141"/>
      <c r="Z149" s="158"/>
    </row>
    <row r="150" spans="1:33" ht="14.25" customHeight="1" x14ac:dyDescent="0.2">
      <c r="A150" s="114"/>
      <c r="B150" s="146"/>
      <c r="C150" s="112"/>
      <c r="D150" s="60"/>
      <c r="E150" s="82"/>
      <c r="F150" s="62"/>
      <c r="G150" s="66"/>
      <c r="H150" s="69"/>
      <c r="I150" s="68"/>
      <c r="J150" s="66"/>
      <c r="K150" s="67"/>
      <c r="L150" s="62"/>
      <c r="M150" s="66"/>
      <c r="N150" s="65"/>
      <c r="O150" s="64"/>
      <c r="P150" s="60"/>
      <c r="Q150" s="60"/>
      <c r="R150" s="63"/>
      <c r="S150" s="62"/>
      <c r="T150" s="62"/>
      <c r="U150" s="61"/>
      <c r="V150" s="60"/>
      <c r="W150" s="60"/>
      <c r="X150" s="59"/>
      <c r="Y150" s="60"/>
      <c r="Z150" s="157" t="s">
        <v>291</v>
      </c>
      <c r="AA150" s="156"/>
      <c r="AB150" s="156"/>
      <c r="AC150" s="156"/>
      <c r="AD150" s="156"/>
      <c r="AE150" s="156"/>
      <c r="AF150" s="156"/>
      <c r="AG150" s="155"/>
    </row>
    <row r="151" spans="1:33" ht="14.25" customHeight="1" x14ac:dyDescent="0.2">
      <c r="A151" s="114"/>
      <c r="B151" s="146"/>
      <c r="C151" s="112"/>
      <c r="D151" s="60"/>
      <c r="E151" s="82"/>
      <c r="F151" s="62"/>
      <c r="G151" s="66"/>
      <c r="H151" s="69"/>
      <c r="I151" s="68"/>
      <c r="J151" s="66"/>
      <c r="K151" s="67"/>
      <c r="L151" s="62"/>
      <c r="M151" s="66"/>
      <c r="N151" s="65"/>
      <c r="O151" s="64"/>
      <c r="P151" s="60"/>
      <c r="Q151" s="60"/>
      <c r="R151" s="63"/>
      <c r="S151" s="62"/>
      <c r="T151" s="62"/>
      <c r="U151" s="61"/>
      <c r="V151" s="60"/>
      <c r="W151" s="60"/>
      <c r="X151" s="59"/>
      <c r="Y151" s="60"/>
      <c r="Z151" s="154" t="s">
        <v>292</v>
      </c>
      <c r="AA151" s="153"/>
      <c r="AB151" s="153"/>
      <c r="AC151" s="153"/>
      <c r="AD151" s="153"/>
      <c r="AE151" s="153"/>
      <c r="AF151" s="153"/>
      <c r="AG151" s="152"/>
    </row>
    <row r="152" spans="1:33" ht="14.25" customHeight="1" x14ac:dyDescent="0.2">
      <c r="A152" s="114"/>
      <c r="B152" s="143"/>
      <c r="C152" s="108"/>
      <c r="D152" s="85"/>
      <c r="E152" s="95"/>
      <c r="F152" s="87"/>
      <c r="G152" s="91"/>
      <c r="H152" s="94"/>
      <c r="I152" s="93"/>
      <c r="J152" s="91"/>
      <c r="K152" s="92"/>
      <c r="L152" s="87"/>
      <c r="M152" s="91"/>
      <c r="N152" s="90"/>
      <c r="O152" s="102"/>
      <c r="P152" s="85"/>
      <c r="Q152" s="85"/>
      <c r="R152" s="88"/>
      <c r="S152" s="87"/>
      <c r="T152" s="87"/>
      <c r="U152" s="86"/>
      <c r="V152" s="85"/>
      <c r="W152" s="85"/>
      <c r="X152" s="84"/>
      <c r="Y152" s="85"/>
      <c r="Z152" s="154" t="s">
        <v>293</v>
      </c>
      <c r="AA152" s="153"/>
      <c r="AB152" s="153"/>
      <c r="AC152" s="153"/>
      <c r="AD152" s="153"/>
      <c r="AE152" s="153"/>
      <c r="AF152" s="153"/>
      <c r="AG152" s="152"/>
    </row>
    <row r="153" spans="1:33" ht="14.25" customHeight="1" x14ac:dyDescent="0.2">
      <c r="A153" s="114" t="s">
        <v>294</v>
      </c>
      <c r="B153" s="146" t="s">
        <v>295</v>
      </c>
      <c r="C153" s="112"/>
      <c r="D153" s="60"/>
      <c r="E153" s="123" t="s">
        <v>196</v>
      </c>
      <c r="F153" s="122">
        <v>1</v>
      </c>
      <c r="G153" s="121" t="s">
        <v>183</v>
      </c>
      <c r="H153" s="148"/>
      <c r="I153" s="147"/>
      <c r="J153" s="115"/>
      <c r="K153" s="117"/>
      <c r="L153" s="116"/>
      <c r="M153" s="115"/>
      <c r="N153" s="65"/>
      <c r="O153" s="64"/>
      <c r="P153" s="60"/>
      <c r="Q153" s="60"/>
      <c r="R153" s="63"/>
      <c r="S153" s="62"/>
      <c r="T153" s="62"/>
      <c r="U153" s="61"/>
      <c r="V153" s="60"/>
      <c r="W153" s="60"/>
      <c r="X153" s="59"/>
      <c r="Y153" s="60"/>
      <c r="Z153" s="151" t="s">
        <v>296</v>
      </c>
      <c r="AA153" s="150"/>
      <c r="AB153" s="150"/>
      <c r="AC153" s="150"/>
      <c r="AD153" s="150"/>
      <c r="AE153" s="150"/>
      <c r="AF153" s="150"/>
      <c r="AG153" s="149"/>
    </row>
    <row r="154" spans="1:33" ht="14.25" customHeight="1" x14ac:dyDescent="0.2">
      <c r="A154" s="114" t="s">
        <v>297</v>
      </c>
      <c r="B154" s="146"/>
      <c r="C154" s="112"/>
      <c r="D154" s="60"/>
      <c r="E154" s="127" t="s">
        <v>298</v>
      </c>
      <c r="F154" s="122">
        <v>0.98</v>
      </c>
      <c r="G154" s="121" t="s">
        <v>183</v>
      </c>
      <c r="H154" s="148"/>
      <c r="I154" s="147"/>
      <c r="J154" s="115"/>
      <c r="K154" s="117"/>
      <c r="L154" s="116"/>
      <c r="M154" s="115"/>
      <c r="N154" s="65"/>
      <c r="O154" s="64"/>
      <c r="P154" s="60"/>
      <c r="Q154" s="60"/>
      <c r="R154" s="63"/>
      <c r="S154" s="62"/>
      <c r="T154" s="62"/>
      <c r="U154" s="61"/>
      <c r="V154" s="60"/>
      <c r="W154" s="60"/>
      <c r="X154" s="59"/>
      <c r="Y154" s="141"/>
      <c r="Z154" s="158"/>
    </row>
    <row r="155" spans="1:33" ht="14.25" customHeight="1" x14ac:dyDescent="0.2">
      <c r="A155" s="114"/>
      <c r="B155" s="146"/>
      <c r="C155" s="112"/>
      <c r="D155" s="60"/>
      <c r="E155" s="127" t="s">
        <v>200</v>
      </c>
      <c r="F155" s="122">
        <v>0.8</v>
      </c>
      <c r="G155" s="121">
        <v>0.99</v>
      </c>
      <c r="H155" s="148"/>
      <c r="I155" s="147"/>
      <c r="J155" s="115"/>
      <c r="K155" s="117"/>
      <c r="L155" s="116"/>
      <c r="M155" s="115"/>
      <c r="N155" s="65"/>
      <c r="O155" s="64"/>
      <c r="P155" s="60"/>
      <c r="Q155" s="60"/>
      <c r="R155" s="63"/>
      <c r="S155" s="62"/>
      <c r="T155" s="62"/>
      <c r="U155" s="61"/>
      <c r="V155" s="60"/>
      <c r="W155" s="60"/>
      <c r="X155" s="59"/>
      <c r="Y155" s="60"/>
      <c r="Z155" s="157" t="s">
        <v>291</v>
      </c>
      <c r="AA155" s="156"/>
      <c r="AB155" s="156"/>
      <c r="AC155" s="156"/>
      <c r="AD155" s="156"/>
      <c r="AE155" s="156"/>
      <c r="AF155" s="156"/>
      <c r="AG155" s="155"/>
    </row>
    <row r="156" spans="1:33" ht="14.25" customHeight="1" x14ac:dyDescent="0.2">
      <c r="A156" s="114"/>
      <c r="B156" s="146"/>
      <c r="C156" s="112"/>
      <c r="D156" s="60"/>
      <c r="E156" s="123" t="s">
        <v>202</v>
      </c>
      <c r="F156" s="122" t="s">
        <v>183</v>
      </c>
      <c r="G156" s="121" t="s">
        <v>183</v>
      </c>
      <c r="H156" s="148"/>
      <c r="I156" s="147"/>
      <c r="J156" s="115"/>
      <c r="K156" s="117"/>
      <c r="L156" s="116"/>
      <c r="M156" s="115"/>
      <c r="N156" s="65"/>
      <c r="O156" s="64"/>
      <c r="P156" s="60"/>
      <c r="Q156" s="60"/>
      <c r="R156" s="63"/>
      <c r="S156" s="62"/>
      <c r="T156" s="62"/>
      <c r="U156" s="61"/>
      <c r="V156" s="60"/>
      <c r="W156" s="60"/>
      <c r="X156" s="59"/>
      <c r="Y156" s="60"/>
      <c r="Z156" s="154" t="s">
        <v>299</v>
      </c>
      <c r="AA156" s="153"/>
      <c r="AB156" s="153"/>
      <c r="AC156" s="153"/>
      <c r="AD156" s="153"/>
      <c r="AE156" s="153"/>
      <c r="AF156" s="153"/>
      <c r="AG156" s="152"/>
    </row>
    <row r="157" spans="1:33" ht="14.25" customHeight="1" x14ac:dyDescent="0.2">
      <c r="A157" s="114"/>
      <c r="B157" s="146"/>
      <c r="C157" s="112"/>
      <c r="D157" s="60"/>
      <c r="E157" s="127" t="s">
        <v>205</v>
      </c>
      <c r="F157" s="122" t="s">
        <v>183</v>
      </c>
      <c r="G157" s="121" t="s">
        <v>183</v>
      </c>
      <c r="H157" s="148"/>
      <c r="I157" s="147"/>
      <c r="J157" s="115"/>
      <c r="K157" s="117"/>
      <c r="L157" s="116"/>
      <c r="M157" s="115"/>
      <c r="N157" s="65"/>
      <c r="O157" s="64"/>
      <c r="P157" s="60"/>
      <c r="Q157" s="60"/>
      <c r="R157" s="63"/>
      <c r="S157" s="62"/>
      <c r="T157" s="62"/>
      <c r="U157" s="61"/>
      <c r="V157" s="60"/>
      <c r="W157" s="60"/>
      <c r="X157" s="59"/>
      <c r="Y157" s="60"/>
      <c r="Z157" s="151" t="s">
        <v>300</v>
      </c>
      <c r="AA157" s="150"/>
      <c r="AB157" s="150"/>
      <c r="AC157" s="150"/>
      <c r="AD157" s="150"/>
      <c r="AE157" s="150"/>
      <c r="AF157" s="150"/>
      <c r="AG157" s="149"/>
    </row>
    <row r="158" spans="1:33" ht="14.25" customHeight="1" x14ac:dyDescent="0.2">
      <c r="A158" s="114"/>
      <c r="B158" s="146"/>
      <c r="C158" s="112"/>
      <c r="D158" s="60"/>
      <c r="E158" s="123" t="s">
        <v>208</v>
      </c>
      <c r="F158" s="122" t="s">
        <v>183</v>
      </c>
      <c r="G158" s="121" t="s">
        <v>183</v>
      </c>
      <c r="H158" s="148"/>
      <c r="I158" s="147"/>
      <c r="J158" s="115"/>
      <c r="K158" s="117"/>
      <c r="L158" s="116"/>
      <c r="M158" s="115"/>
      <c r="N158" s="65"/>
      <c r="O158" s="64"/>
      <c r="P158" s="60"/>
      <c r="Q158" s="60"/>
      <c r="R158" s="63"/>
      <c r="S158" s="62"/>
      <c r="T158" s="62"/>
      <c r="U158" s="61"/>
      <c r="V158" s="60"/>
      <c r="W158" s="60"/>
      <c r="X158" s="59"/>
      <c r="Y158" s="141"/>
      <c r="Z158" s="57"/>
    </row>
    <row r="159" spans="1:33" ht="14.25" customHeight="1" x14ac:dyDescent="0.2">
      <c r="A159" s="114"/>
      <c r="B159" s="146"/>
      <c r="C159" s="112"/>
      <c r="D159" s="60"/>
      <c r="E159" s="123" t="s">
        <v>301</v>
      </c>
      <c r="F159" s="122" t="s">
        <v>183</v>
      </c>
      <c r="G159" s="121" t="s">
        <v>183</v>
      </c>
      <c r="H159" s="148"/>
      <c r="I159" s="147"/>
      <c r="J159" s="115"/>
      <c r="K159" s="117"/>
      <c r="L159" s="116"/>
      <c r="M159" s="115"/>
      <c r="N159" s="65"/>
      <c r="O159" s="64"/>
      <c r="P159" s="60"/>
      <c r="Q159" s="60"/>
      <c r="R159" s="63"/>
      <c r="S159" s="62"/>
      <c r="T159" s="62"/>
      <c r="U159" s="61"/>
      <c r="V159" s="60"/>
      <c r="W159" s="60"/>
      <c r="X159" s="59"/>
      <c r="Y159" s="141"/>
      <c r="Z159" s="57"/>
    </row>
    <row r="160" spans="1:33" ht="14.25" customHeight="1" x14ac:dyDescent="0.2">
      <c r="A160" s="114"/>
      <c r="B160" s="146"/>
      <c r="C160" s="112"/>
      <c r="D160" s="60"/>
      <c r="E160" s="123" t="s">
        <v>302</v>
      </c>
      <c r="F160" s="122" t="s">
        <v>183</v>
      </c>
      <c r="G160" s="121" t="s">
        <v>183</v>
      </c>
      <c r="H160" s="148"/>
      <c r="I160" s="147"/>
      <c r="J160" s="115"/>
      <c r="K160" s="117"/>
      <c r="L160" s="116"/>
      <c r="M160" s="115"/>
      <c r="N160" s="65"/>
      <c r="O160" s="64"/>
      <c r="P160" s="60"/>
      <c r="Q160" s="60"/>
      <c r="R160" s="63"/>
      <c r="S160" s="62"/>
      <c r="T160" s="62"/>
      <c r="U160" s="61"/>
      <c r="V160" s="60"/>
      <c r="W160" s="60"/>
      <c r="X160" s="59"/>
      <c r="Y160" s="141"/>
      <c r="Z160" s="57"/>
    </row>
    <row r="161" spans="1:26" ht="14.25" customHeight="1" x14ac:dyDescent="0.2">
      <c r="A161" s="114"/>
      <c r="B161" s="146"/>
      <c r="C161" s="112"/>
      <c r="D161" s="60"/>
      <c r="E161" s="123" t="s">
        <v>139</v>
      </c>
      <c r="F161" s="145">
        <v>0</v>
      </c>
      <c r="G161" s="144">
        <v>0.16</v>
      </c>
      <c r="H161" s="148"/>
      <c r="I161" s="147"/>
      <c r="J161" s="115"/>
      <c r="K161" s="117"/>
      <c r="L161" s="116"/>
      <c r="M161" s="115"/>
      <c r="N161" s="65"/>
      <c r="O161" s="64"/>
      <c r="P161" s="60"/>
      <c r="Q161" s="60"/>
      <c r="R161" s="63"/>
      <c r="S161" s="62"/>
      <c r="T161" s="62"/>
      <c r="U161" s="61"/>
      <c r="V161" s="60"/>
      <c r="W161" s="60"/>
      <c r="X161" s="59"/>
      <c r="Y161" s="141"/>
      <c r="Z161" s="57"/>
    </row>
    <row r="162" spans="1:26" ht="14.25" customHeight="1" x14ac:dyDescent="0.2">
      <c r="A162" s="114"/>
      <c r="B162" s="143"/>
      <c r="C162" s="108"/>
      <c r="D162" s="85"/>
      <c r="E162" s="95"/>
      <c r="F162" s="87"/>
      <c r="G162" s="91"/>
      <c r="H162" s="94"/>
      <c r="I162" s="93"/>
      <c r="J162" s="91"/>
      <c r="K162" s="92"/>
      <c r="L162" s="87"/>
      <c r="M162" s="91"/>
      <c r="N162" s="90"/>
      <c r="O162" s="102"/>
      <c r="P162" s="85"/>
      <c r="Q162" s="85"/>
      <c r="R162" s="88"/>
      <c r="S162" s="87"/>
      <c r="T162" s="87"/>
      <c r="U162" s="86"/>
      <c r="V162" s="85"/>
      <c r="W162" s="85"/>
      <c r="X162" s="84"/>
      <c r="Y162" s="142"/>
      <c r="Z162" s="57"/>
    </row>
    <row r="163" spans="1:26" ht="14.25" customHeight="1" x14ac:dyDescent="0.2">
      <c r="A163" s="114" t="s">
        <v>294</v>
      </c>
      <c r="B163" s="146" t="s">
        <v>303</v>
      </c>
      <c r="C163" s="112"/>
      <c r="D163" s="60"/>
      <c r="E163" s="123" t="s">
        <v>168</v>
      </c>
      <c r="F163" s="122">
        <v>1</v>
      </c>
      <c r="G163" s="121" t="s">
        <v>183</v>
      </c>
      <c r="H163" s="69"/>
      <c r="I163" s="68"/>
      <c r="J163" s="66"/>
      <c r="K163" s="67"/>
      <c r="L163" s="62"/>
      <c r="M163" s="66"/>
      <c r="N163" s="65"/>
      <c r="O163" s="64"/>
      <c r="P163" s="60"/>
      <c r="Q163" s="60"/>
      <c r="R163" s="63"/>
      <c r="S163" s="62"/>
      <c r="T163" s="62"/>
      <c r="U163" s="61"/>
      <c r="V163" s="60"/>
      <c r="W163" s="60"/>
      <c r="X163" s="59"/>
      <c r="Y163" s="141"/>
      <c r="Z163" s="57"/>
    </row>
    <row r="164" spans="1:26" ht="14.25" customHeight="1" x14ac:dyDescent="0.2">
      <c r="A164" s="114" t="s">
        <v>297</v>
      </c>
      <c r="B164" s="146"/>
      <c r="C164" s="112"/>
      <c r="D164" s="60"/>
      <c r="E164" s="127" t="s">
        <v>304</v>
      </c>
      <c r="F164" s="122">
        <v>0.75</v>
      </c>
      <c r="G164" s="121" t="s">
        <v>183</v>
      </c>
      <c r="H164" s="69"/>
      <c r="I164" s="68"/>
      <c r="J164" s="66"/>
      <c r="K164" s="67"/>
      <c r="L164" s="62"/>
      <c r="M164" s="66"/>
      <c r="N164" s="65"/>
      <c r="O164" s="64"/>
      <c r="P164" s="60"/>
      <c r="Q164" s="60"/>
      <c r="R164" s="63"/>
      <c r="S164" s="62"/>
      <c r="T164" s="62"/>
      <c r="U164" s="61"/>
      <c r="V164" s="60"/>
      <c r="W164" s="60"/>
      <c r="X164" s="59"/>
      <c r="Y164" s="141"/>
      <c r="Z164" s="57"/>
    </row>
    <row r="165" spans="1:26" ht="14.25" customHeight="1" x14ac:dyDescent="0.2">
      <c r="A165" s="114"/>
      <c r="B165" s="146"/>
      <c r="C165" s="112"/>
      <c r="D165" s="60"/>
      <c r="E165" s="123" t="s">
        <v>191</v>
      </c>
      <c r="F165" s="122"/>
      <c r="G165" s="121"/>
      <c r="H165" s="69"/>
      <c r="I165" s="68"/>
      <c r="J165" s="66"/>
      <c r="K165" s="67"/>
      <c r="L165" s="62"/>
      <c r="M165" s="66"/>
      <c r="N165" s="65"/>
      <c r="O165" s="64"/>
      <c r="P165" s="60"/>
      <c r="Q165" s="60"/>
      <c r="R165" s="63"/>
      <c r="S165" s="62"/>
      <c r="T165" s="62"/>
      <c r="U165" s="61"/>
      <c r="V165" s="60"/>
      <c r="W165" s="60"/>
      <c r="X165" s="59"/>
      <c r="Y165" s="141"/>
      <c r="Z165" s="57"/>
    </row>
    <row r="166" spans="1:26" ht="14.25" customHeight="1" x14ac:dyDescent="0.2">
      <c r="A166" s="114"/>
      <c r="B166" s="146"/>
      <c r="C166" s="112"/>
      <c r="D166" s="60"/>
      <c r="E166" s="127" t="s">
        <v>196</v>
      </c>
      <c r="F166" s="122" t="s">
        <v>183</v>
      </c>
      <c r="G166" s="121">
        <v>0.99</v>
      </c>
      <c r="H166" s="69"/>
      <c r="I166" s="68"/>
      <c r="J166" s="66"/>
      <c r="K166" s="67"/>
      <c r="L166" s="62"/>
      <c r="M166" s="66"/>
      <c r="N166" s="65"/>
      <c r="O166" s="64"/>
      <c r="P166" s="60"/>
      <c r="Q166" s="60"/>
      <c r="R166" s="63"/>
      <c r="S166" s="62"/>
      <c r="T166" s="62"/>
      <c r="U166" s="61"/>
      <c r="V166" s="60"/>
      <c r="W166" s="60"/>
      <c r="X166" s="59"/>
      <c r="Y166" s="141"/>
      <c r="Z166" s="57"/>
    </row>
    <row r="167" spans="1:26" ht="14.25" customHeight="1" x14ac:dyDescent="0.2">
      <c r="A167" s="114"/>
      <c r="B167" s="146"/>
      <c r="C167" s="112"/>
      <c r="D167" s="60"/>
      <c r="E167" s="123" t="s">
        <v>200</v>
      </c>
      <c r="F167" s="122"/>
      <c r="G167" s="121"/>
      <c r="H167" s="69"/>
      <c r="I167" s="68"/>
      <c r="J167" s="66"/>
      <c r="K167" s="67"/>
      <c r="L167" s="62"/>
      <c r="M167" s="66"/>
      <c r="N167" s="65"/>
      <c r="O167" s="64"/>
      <c r="P167" s="60"/>
      <c r="Q167" s="60"/>
      <c r="R167" s="63"/>
      <c r="S167" s="62"/>
      <c r="T167" s="62"/>
      <c r="U167" s="61"/>
      <c r="V167" s="60"/>
      <c r="W167" s="60"/>
      <c r="X167" s="59"/>
      <c r="Y167" s="141"/>
      <c r="Z167" s="57"/>
    </row>
    <row r="168" spans="1:26" ht="14.25" customHeight="1" x14ac:dyDescent="0.2">
      <c r="A168" s="114"/>
      <c r="B168" s="146"/>
      <c r="C168" s="112"/>
      <c r="D168" s="60"/>
      <c r="E168" s="123" t="s">
        <v>202</v>
      </c>
      <c r="F168" s="122"/>
      <c r="G168" s="121"/>
      <c r="H168" s="69"/>
      <c r="I168" s="68"/>
      <c r="J168" s="66"/>
      <c r="K168" s="67"/>
      <c r="L168" s="62"/>
      <c r="M168" s="66"/>
      <c r="N168" s="65"/>
      <c r="O168" s="64"/>
      <c r="P168" s="60"/>
      <c r="Q168" s="60"/>
      <c r="R168" s="63"/>
      <c r="S168" s="62"/>
      <c r="T168" s="62"/>
      <c r="U168" s="61"/>
      <c r="V168" s="60"/>
      <c r="W168" s="60"/>
      <c r="X168" s="59"/>
      <c r="Y168" s="141"/>
      <c r="Z168" s="57"/>
    </row>
    <row r="169" spans="1:26" ht="14.25" customHeight="1" x14ac:dyDescent="0.2">
      <c r="A169" s="114"/>
      <c r="B169" s="146"/>
      <c r="C169" s="112"/>
      <c r="D169" s="60"/>
      <c r="E169" s="127" t="s">
        <v>205</v>
      </c>
      <c r="F169" s="122"/>
      <c r="G169" s="121"/>
      <c r="H169" s="69"/>
      <c r="I169" s="68"/>
      <c r="J169" s="66"/>
      <c r="K169" s="67"/>
      <c r="L169" s="62"/>
      <c r="M169" s="66"/>
      <c r="N169" s="65"/>
      <c r="O169" s="64"/>
      <c r="P169" s="60"/>
      <c r="Q169" s="60"/>
      <c r="R169" s="63"/>
      <c r="S169" s="62"/>
      <c r="T169" s="62"/>
      <c r="U169" s="61"/>
      <c r="V169" s="60"/>
      <c r="W169" s="60"/>
      <c r="X169" s="59"/>
      <c r="Y169" s="141"/>
      <c r="Z169" s="57"/>
    </row>
    <row r="170" spans="1:26" ht="14.25" customHeight="1" x14ac:dyDescent="0.2">
      <c r="A170" s="114"/>
      <c r="B170" s="146"/>
      <c r="C170" s="112"/>
      <c r="D170" s="60"/>
      <c r="E170" s="123" t="s">
        <v>208</v>
      </c>
      <c r="F170" s="122"/>
      <c r="G170" s="121"/>
      <c r="H170" s="69"/>
      <c r="I170" s="68"/>
      <c r="J170" s="66"/>
      <c r="K170" s="67"/>
      <c r="L170" s="62"/>
      <c r="M170" s="66"/>
      <c r="N170" s="65"/>
      <c r="O170" s="64"/>
      <c r="P170" s="60"/>
      <c r="Q170" s="60"/>
      <c r="R170" s="63"/>
      <c r="S170" s="62"/>
      <c r="T170" s="62"/>
      <c r="U170" s="61"/>
      <c r="V170" s="60"/>
      <c r="W170" s="60"/>
      <c r="X170" s="59"/>
      <c r="Y170" s="141"/>
      <c r="Z170" s="57"/>
    </row>
    <row r="171" spans="1:26" ht="14.25" customHeight="1" x14ac:dyDescent="0.2">
      <c r="A171" s="114"/>
      <c r="B171" s="146"/>
      <c r="C171" s="112"/>
      <c r="D171" s="60"/>
      <c r="E171" s="123" t="s">
        <v>301</v>
      </c>
      <c r="F171" s="122"/>
      <c r="G171" s="121"/>
      <c r="H171" s="69"/>
      <c r="I171" s="68"/>
      <c r="J171" s="66"/>
      <c r="K171" s="67"/>
      <c r="L171" s="62"/>
      <c r="M171" s="66"/>
      <c r="N171" s="65"/>
      <c r="O171" s="64"/>
      <c r="P171" s="60"/>
      <c r="Q171" s="60"/>
      <c r="R171" s="63"/>
      <c r="S171" s="62"/>
      <c r="T171" s="62"/>
      <c r="U171" s="61"/>
      <c r="V171" s="60"/>
      <c r="W171" s="60"/>
      <c r="X171" s="59"/>
      <c r="Y171" s="141"/>
      <c r="Z171" s="57"/>
    </row>
    <row r="172" spans="1:26" ht="14.25" customHeight="1" x14ac:dyDescent="0.2">
      <c r="A172" s="114"/>
      <c r="B172" s="146"/>
      <c r="C172" s="112"/>
      <c r="D172" s="60"/>
      <c r="E172" s="123" t="s">
        <v>302</v>
      </c>
      <c r="F172" s="122"/>
      <c r="G172" s="121"/>
      <c r="H172" s="69"/>
      <c r="I172" s="68"/>
      <c r="J172" s="66"/>
      <c r="K172" s="67"/>
      <c r="L172" s="62"/>
      <c r="M172" s="66"/>
      <c r="N172" s="65"/>
      <c r="O172" s="64"/>
      <c r="P172" s="60"/>
      <c r="Q172" s="60"/>
      <c r="R172" s="63"/>
      <c r="S172" s="62"/>
      <c r="T172" s="62"/>
      <c r="U172" s="61"/>
      <c r="V172" s="60"/>
      <c r="W172" s="60"/>
      <c r="X172" s="59"/>
      <c r="Y172" s="141"/>
      <c r="Z172" s="57"/>
    </row>
    <row r="173" spans="1:26" ht="14.25" customHeight="1" x14ac:dyDescent="0.2">
      <c r="A173" s="114"/>
      <c r="B173" s="146"/>
      <c r="C173" s="112"/>
      <c r="D173" s="60"/>
      <c r="E173" s="123" t="s">
        <v>139</v>
      </c>
      <c r="F173" s="145">
        <v>0</v>
      </c>
      <c r="G173" s="144">
        <v>0.15</v>
      </c>
      <c r="H173" s="69"/>
      <c r="I173" s="68"/>
      <c r="J173" s="66"/>
      <c r="K173" s="67"/>
      <c r="L173" s="62"/>
      <c r="M173" s="66"/>
      <c r="N173" s="65"/>
      <c r="O173" s="64"/>
      <c r="P173" s="60"/>
      <c r="Q173" s="60"/>
      <c r="R173" s="63"/>
      <c r="S173" s="62"/>
      <c r="T173" s="62"/>
      <c r="U173" s="61"/>
      <c r="V173" s="60"/>
      <c r="W173" s="60"/>
      <c r="X173" s="59"/>
      <c r="Y173" s="141"/>
      <c r="Z173" s="57"/>
    </row>
    <row r="174" spans="1:26" ht="14.25" customHeight="1" thickBot="1" x14ac:dyDescent="0.25">
      <c r="A174" s="114"/>
      <c r="B174" s="143"/>
      <c r="C174" s="108"/>
      <c r="D174" s="85"/>
      <c r="E174" s="95"/>
      <c r="F174" s="87"/>
      <c r="G174" s="91"/>
      <c r="H174" s="94"/>
      <c r="I174" s="93"/>
      <c r="J174" s="91"/>
      <c r="K174" s="92"/>
      <c r="L174" s="87"/>
      <c r="M174" s="91"/>
      <c r="N174" s="90"/>
      <c r="O174" s="102"/>
      <c r="P174" s="85"/>
      <c r="Q174" s="85"/>
      <c r="R174" s="63"/>
      <c r="S174" s="62"/>
      <c r="T174" s="62"/>
      <c r="U174" s="61"/>
      <c r="V174" s="85"/>
      <c r="W174" s="85"/>
      <c r="X174" s="84"/>
      <c r="Y174" s="142"/>
      <c r="Z174" s="57"/>
    </row>
    <row r="175" spans="1:26" ht="14.25" customHeight="1" x14ac:dyDescent="0.2">
      <c r="A175" s="114"/>
      <c r="B175" s="113" t="s">
        <v>47</v>
      </c>
      <c r="C175" s="135">
        <v>500</v>
      </c>
      <c r="D175" s="60"/>
      <c r="E175" s="127" t="s">
        <v>168</v>
      </c>
      <c r="F175" s="122"/>
      <c r="G175" s="121"/>
      <c r="H175" s="120" t="s">
        <v>305</v>
      </c>
      <c r="I175" s="119" t="s">
        <v>305</v>
      </c>
      <c r="J175" s="118" t="s">
        <v>253</v>
      </c>
      <c r="K175" s="117"/>
      <c r="L175" s="116"/>
      <c r="M175" s="115"/>
      <c r="N175" s="65"/>
      <c r="O175" s="64"/>
      <c r="P175" s="60"/>
      <c r="Q175" s="60"/>
      <c r="R175" s="139" t="s">
        <v>224</v>
      </c>
      <c r="S175" s="138"/>
      <c r="T175" s="137" t="s">
        <v>306</v>
      </c>
      <c r="U175" s="136" t="s">
        <v>307</v>
      </c>
      <c r="V175" s="61"/>
      <c r="W175" s="59"/>
      <c r="X175" s="59"/>
      <c r="Y175" s="141"/>
      <c r="Z175" s="57"/>
    </row>
    <row r="176" spans="1:26" ht="14.25" customHeight="1" x14ac:dyDescent="0.2">
      <c r="A176" s="114"/>
      <c r="B176" s="113"/>
      <c r="C176" s="135" t="s">
        <v>223</v>
      </c>
      <c r="D176" s="60"/>
      <c r="E176" s="123" t="s">
        <v>145</v>
      </c>
      <c r="F176" s="122"/>
      <c r="G176" s="121"/>
      <c r="H176" s="120" t="s">
        <v>305</v>
      </c>
      <c r="I176" s="119" t="s">
        <v>305</v>
      </c>
      <c r="J176" s="118" t="s">
        <v>253</v>
      </c>
      <c r="K176" s="117"/>
      <c r="L176" s="116"/>
      <c r="M176" s="115"/>
      <c r="N176" s="65"/>
      <c r="O176" s="64"/>
      <c r="P176" s="60"/>
      <c r="Q176" s="60"/>
      <c r="R176" s="134" t="s">
        <v>228</v>
      </c>
      <c r="S176" s="122"/>
      <c r="T176" s="132" t="s">
        <v>308</v>
      </c>
      <c r="U176" s="128"/>
      <c r="V176" s="61"/>
      <c r="W176" s="59"/>
      <c r="X176" s="59"/>
      <c r="Y176" s="141"/>
      <c r="Z176" s="57"/>
    </row>
    <row r="177" spans="1:26" ht="14.25" customHeight="1" x14ac:dyDescent="0.2">
      <c r="A177" s="114"/>
      <c r="B177" s="113"/>
      <c r="C177" s="135" t="s">
        <v>237</v>
      </c>
      <c r="D177" s="60"/>
      <c r="E177" s="123" t="s">
        <v>191</v>
      </c>
      <c r="F177" s="122"/>
      <c r="G177" s="121"/>
      <c r="H177" s="120" t="s">
        <v>305</v>
      </c>
      <c r="I177" s="119" t="s">
        <v>305</v>
      </c>
      <c r="J177" s="118" t="s">
        <v>253</v>
      </c>
      <c r="K177" s="117"/>
      <c r="L177" s="116"/>
      <c r="M177" s="115"/>
      <c r="N177" s="65"/>
      <c r="O177" s="64"/>
      <c r="P177" s="60"/>
      <c r="Q177" s="60"/>
      <c r="R177" s="134" t="s">
        <v>231</v>
      </c>
      <c r="S177" s="122"/>
      <c r="T177" s="132" t="s">
        <v>308</v>
      </c>
      <c r="U177" s="128"/>
      <c r="V177" s="61"/>
      <c r="W177" s="59"/>
      <c r="X177" s="59"/>
      <c r="Y177" s="141"/>
      <c r="Z177" s="57"/>
    </row>
    <row r="178" spans="1:26" ht="14.25" customHeight="1" x14ac:dyDescent="0.2">
      <c r="A178" s="114"/>
      <c r="B178" s="113"/>
      <c r="C178" s="112"/>
      <c r="D178" s="60"/>
      <c r="E178" s="123" t="s">
        <v>196</v>
      </c>
      <c r="F178" s="122"/>
      <c r="G178" s="121"/>
      <c r="H178" s="120" t="s">
        <v>305</v>
      </c>
      <c r="I178" s="119" t="s">
        <v>305</v>
      </c>
      <c r="J178" s="118" t="s">
        <v>253</v>
      </c>
      <c r="K178" s="117"/>
      <c r="L178" s="116"/>
      <c r="M178" s="115"/>
      <c r="N178" s="65"/>
      <c r="O178" s="64"/>
      <c r="P178" s="60"/>
      <c r="Q178" s="60"/>
      <c r="R178" s="134" t="s">
        <v>234</v>
      </c>
      <c r="S178" s="122"/>
      <c r="T178" s="132" t="s">
        <v>309</v>
      </c>
      <c r="U178" s="128"/>
      <c r="V178" s="61"/>
      <c r="W178" s="59"/>
      <c r="X178" s="59"/>
      <c r="Y178" s="141"/>
      <c r="Z178" s="57"/>
    </row>
    <row r="179" spans="1:26" ht="14.25" customHeight="1" x14ac:dyDescent="0.2">
      <c r="A179" s="114"/>
      <c r="B179" s="113"/>
      <c r="C179" s="112"/>
      <c r="D179" s="60"/>
      <c r="E179" s="127" t="s">
        <v>298</v>
      </c>
      <c r="F179" s="122"/>
      <c r="G179" s="121"/>
      <c r="H179" s="120" t="s">
        <v>305</v>
      </c>
      <c r="I179" s="119" t="s">
        <v>305</v>
      </c>
      <c r="J179" s="118" t="s">
        <v>253</v>
      </c>
      <c r="K179" s="117"/>
      <c r="L179" s="116"/>
      <c r="M179" s="115"/>
      <c r="N179" s="65"/>
      <c r="O179" s="64"/>
      <c r="P179" s="60"/>
      <c r="Q179" s="60"/>
      <c r="R179" s="133" t="s">
        <v>238</v>
      </c>
      <c r="S179" s="122"/>
      <c r="T179" s="132" t="s">
        <v>309</v>
      </c>
      <c r="U179" s="128"/>
      <c r="V179" s="61"/>
      <c r="W179" s="59"/>
      <c r="X179" s="59"/>
      <c r="Y179" s="141"/>
      <c r="Z179" s="57"/>
    </row>
    <row r="180" spans="1:26" ht="14.25" customHeight="1" x14ac:dyDescent="0.2">
      <c r="A180" s="114"/>
      <c r="B180" s="113"/>
      <c r="C180" s="112"/>
      <c r="D180" s="60"/>
      <c r="E180" s="123" t="s">
        <v>200</v>
      </c>
      <c r="F180" s="122"/>
      <c r="G180" s="121"/>
      <c r="H180" s="120" t="s">
        <v>305</v>
      </c>
      <c r="I180" s="119" t="s">
        <v>305</v>
      </c>
      <c r="J180" s="118" t="s">
        <v>253</v>
      </c>
      <c r="K180" s="117"/>
      <c r="L180" s="116"/>
      <c r="M180" s="115"/>
      <c r="N180" s="65"/>
      <c r="O180" s="64"/>
      <c r="P180" s="60"/>
      <c r="Q180" s="60"/>
      <c r="R180" s="131" t="s">
        <v>310</v>
      </c>
      <c r="S180" s="129"/>
      <c r="T180" s="129"/>
      <c r="U180" s="128"/>
      <c r="V180" s="61"/>
      <c r="W180" s="59"/>
      <c r="X180" s="59"/>
      <c r="Y180" s="141"/>
      <c r="Z180" s="57"/>
    </row>
    <row r="181" spans="1:26" ht="14.25" customHeight="1" x14ac:dyDescent="0.2">
      <c r="A181" s="114"/>
      <c r="B181" s="113"/>
      <c r="C181" s="112"/>
      <c r="D181" s="60"/>
      <c r="E181" s="123" t="s">
        <v>202</v>
      </c>
      <c r="F181" s="122"/>
      <c r="G181" s="121"/>
      <c r="H181" s="120" t="s">
        <v>305</v>
      </c>
      <c r="I181" s="119" t="s">
        <v>305</v>
      </c>
      <c r="J181" s="118" t="s">
        <v>255</v>
      </c>
      <c r="K181" s="117"/>
      <c r="L181" s="116"/>
      <c r="M181" s="115"/>
      <c r="N181" s="65"/>
      <c r="O181" s="64"/>
      <c r="P181" s="60"/>
      <c r="Q181" s="60"/>
      <c r="R181" s="130" t="s">
        <v>311</v>
      </c>
      <c r="S181" s="129"/>
      <c r="T181" s="129"/>
      <c r="U181" s="128"/>
      <c r="V181" s="61"/>
      <c r="W181" s="59"/>
      <c r="X181" s="59"/>
      <c r="Y181" s="141"/>
      <c r="Z181" s="57"/>
    </row>
    <row r="182" spans="1:26" ht="14.25" customHeight="1" thickBot="1" x14ac:dyDescent="0.25">
      <c r="A182" s="114"/>
      <c r="B182" s="113"/>
      <c r="C182" s="112"/>
      <c r="D182" s="60"/>
      <c r="E182" s="127" t="s">
        <v>205</v>
      </c>
      <c r="F182" s="122"/>
      <c r="G182" s="121"/>
      <c r="H182" s="120" t="s">
        <v>305</v>
      </c>
      <c r="I182" s="119" t="s">
        <v>305</v>
      </c>
      <c r="J182" s="118" t="s">
        <v>206</v>
      </c>
      <c r="K182" s="117"/>
      <c r="L182" s="116"/>
      <c r="M182" s="115"/>
      <c r="N182" s="65"/>
      <c r="O182" s="64"/>
      <c r="P182" s="60"/>
      <c r="Q182" s="60"/>
      <c r="R182" s="126" t="s">
        <v>312</v>
      </c>
      <c r="S182" s="125"/>
      <c r="T182" s="125"/>
      <c r="U182" s="124"/>
      <c r="V182" s="60"/>
      <c r="W182" s="59"/>
      <c r="X182" s="59"/>
      <c r="Y182" s="141"/>
      <c r="Z182" s="57"/>
    </row>
    <row r="183" spans="1:26" ht="14.25" customHeight="1" x14ac:dyDescent="0.2">
      <c r="A183" s="114"/>
      <c r="B183" s="113"/>
      <c r="C183" s="112"/>
      <c r="D183" s="60"/>
      <c r="E183" s="123" t="s">
        <v>208</v>
      </c>
      <c r="F183" s="122"/>
      <c r="G183" s="121"/>
      <c r="H183" s="120" t="s">
        <v>305</v>
      </c>
      <c r="I183" s="119" t="s">
        <v>305</v>
      </c>
      <c r="J183" s="118" t="s">
        <v>206</v>
      </c>
      <c r="K183" s="117"/>
      <c r="L183" s="116"/>
      <c r="M183" s="115"/>
      <c r="N183" s="65"/>
      <c r="O183" s="64"/>
      <c r="P183" s="60"/>
      <c r="Q183" s="60"/>
      <c r="R183" s="63"/>
      <c r="S183" s="62"/>
      <c r="T183" s="62"/>
      <c r="U183" s="61"/>
      <c r="V183" s="60"/>
      <c r="W183" s="59"/>
      <c r="X183" s="59"/>
      <c r="Y183" s="141"/>
      <c r="Z183" s="57"/>
    </row>
    <row r="184" spans="1:26" ht="14.25" customHeight="1" x14ac:dyDescent="0.2">
      <c r="A184" s="114"/>
      <c r="B184" s="113"/>
      <c r="C184" s="112"/>
      <c r="D184" s="60"/>
      <c r="E184" s="123" t="s">
        <v>301</v>
      </c>
      <c r="F184" s="122"/>
      <c r="G184" s="121"/>
      <c r="H184" s="120" t="s">
        <v>305</v>
      </c>
      <c r="I184" s="119" t="s">
        <v>305</v>
      </c>
      <c r="J184" s="118" t="s">
        <v>206</v>
      </c>
      <c r="K184" s="117"/>
      <c r="L184" s="116"/>
      <c r="M184" s="115"/>
      <c r="N184" s="65"/>
      <c r="O184" s="64"/>
      <c r="P184" s="60"/>
      <c r="Q184" s="60"/>
      <c r="R184" s="63"/>
      <c r="S184" s="62"/>
      <c r="T184" s="62"/>
      <c r="U184" s="61"/>
      <c r="V184" s="60"/>
      <c r="W184" s="59"/>
      <c r="X184" s="59"/>
      <c r="Y184" s="58"/>
      <c r="Z184" s="57"/>
    </row>
    <row r="185" spans="1:26" ht="14.25" customHeight="1" x14ac:dyDescent="0.2">
      <c r="A185" s="114"/>
      <c r="B185" s="113"/>
      <c r="C185" s="112"/>
      <c r="D185" s="60"/>
      <c r="E185" s="123" t="s">
        <v>302</v>
      </c>
      <c r="F185" s="122"/>
      <c r="G185" s="121"/>
      <c r="H185" s="120" t="s">
        <v>305</v>
      </c>
      <c r="I185" s="119" t="s">
        <v>305</v>
      </c>
      <c r="J185" s="118" t="s">
        <v>206</v>
      </c>
      <c r="K185" s="117"/>
      <c r="L185" s="116"/>
      <c r="M185" s="115"/>
      <c r="N185" s="65"/>
      <c r="O185" s="64"/>
      <c r="P185" s="60"/>
      <c r="Q185" s="60"/>
      <c r="R185" s="63"/>
      <c r="S185" s="62"/>
      <c r="T185" s="62"/>
      <c r="U185" s="61"/>
      <c r="V185" s="60"/>
      <c r="W185" s="59"/>
      <c r="X185" s="59"/>
      <c r="Y185" s="58"/>
      <c r="Z185" s="57"/>
    </row>
    <row r="186" spans="1:26" ht="14.25" customHeight="1" x14ac:dyDescent="0.2">
      <c r="A186" s="114"/>
      <c r="B186" s="113"/>
      <c r="C186" s="112"/>
      <c r="D186" s="60"/>
      <c r="E186" s="123" t="s">
        <v>139</v>
      </c>
      <c r="F186" s="122"/>
      <c r="G186" s="121"/>
      <c r="H186" s="120" t="s">
        <v>305</v>
      </c>
      <c r="I186" s="119" t="s">
        <v>305</v>
      </c>
      <c r="J186" s="118" t="s">
        <v>206</v>
      </c>
      <c r="K186" s="117"/>
      <c r="L186" s="116"/>
      <c r="M186" s="115"/>
      <c r="N186" s="65"/>
      <c r="O186" s="64"/>
      <c r="P186" s="60"/>
      <c r="Q186" s="60"/>
      <c r="R186" s="63"/>
      <c r="S186" s="62"/>
      <c r="T186" s="62"/>
      <c r="U186" s="61"/>
      <c r="V186" s="60"/>
      <c r="W186" s="59"/>
      <c r="X186" s="59"/>
      <c r="Y186" s="58"/>
      <c r="Z186" s="57"/>
    </row>
    <row r="187" spans="1:26" ht="14.25" customHeight="1" x14ac:dyDescent="0.2">
      <c r="A187" s="114"/>
      <c r="B187" s="113"/>
      <c r="C187" s="112"/>
      <c r="D187" s="60"/>
      <c r="E187" s="82"/>
      <c r="F187" s="62"/>
      <c r="G187" s="66"/>
      <c r="H187" s="69"/>
      <c r="I187" s="68"/>
      <c r="J187" s="66"/>
      <c r="K187" s="67"/>
      <c r="L187" s="62"/>
      <c r="M187" s="66"/>
      <c r="N187" s="65"/>
      <c r="O187" s="64"/>
      <c r="P187" s="60"/>
      <c r="Q187" s="60"/>
      <c r="R187" s="63"/>
      <c r="S187" s="62"/>
      <c r="T187" s="62"/>
      <c r="U187" s="61"/>
      <c r="V187" s="60"/>
      <c r="W187" s="59"/>
      <c r="X187" s="59"/>
      <c r="Y187" s="58"/>
      <c r="Z187" s="57"/>
    </row>
    <row r="188" spans="1:26" ht="14.25" customHeight="1" x14ac:dyDescent="0.2">
      <c r="A188" s="114"/>
      <c r="B188" s="113"/>
      <c r="C188" s="112"/>
      <c r="D188" s="60"/>
      <c r="E188" s="140"/>
      <c r="F188" s="62"/>
      <c r="G188" s="66"/>
      <c r="H188" s="69"/>
      <c r="I188" s="68"/>
      <c r="J188" s="66"/>
      <c r="K188" s="67"/>
      <c r="L188" s="62"/>
      <c r="M188" s="66"/>
      <c r="N188" s="65"/>
      <c r="O188" s="64"/>
      <c r="P188" s="60"/>
      <c r="Q188" s="60"/>
      <c r="R188" s="63"/>
      <c r="S188" s="62"/>
      <c r="T188" s="62"/>
      <c r="U188" s="61"/>
      <c r="V188" s="60"/>
      <c r="W188" s="59"/>
      <c r="X188" s="59"/>
      <c r="Y188" s="58"/>
      <c r="Z188" s="57"/>
    </row>
    <row r="189" spans="1:26" ht="14.25" customHeight="1" x14ac:dyDescent="0.2">
      <c r="A189" s="114"/>
      <c r="B189" s="113"/>
      <c r="C189" s="112"/>
      <c r="D189" s="60"/>
      <c r="E189" s="82"/>
      <c r="F189" s="62"/>
      <c r="G189" s="66"/>
      <c r="H189" s="69"/>
      <c r="I189" s="68"/>
      <c r="J189" s="66"/>
      <c r="K189" s="67"/>
      <c r="L189" s="62"/>
      <c r="M189" s="66"/>
      <c r="N189" s="65"/>
      <c r="O189" s="64"/>
      <c r="P189" s="60"/>
      <c r="Q189" s="60"/>
      <c r="R189" s="63"/>
      <c r="S189" s="62"/>
      <c r="T189" s="62"/>
      <c r="U189" s="61"/>
      <c r="V189" s="60"/>
      <c r="W189" s="59"/>
      <c r="X189" s="59"/>
      <c r="Y189" s="58"/>
      <c r="Z189" s="57"/>
    </row>
    <row r="190" spans="1:26" ht="14.25" customHeight="1" x14ac:dyDescent="0.2">
      <c r="A190" s="114"/>
      <c r="B190" s="113"/>
      <c r="C190" s="112"/>
      <c r="D190" s="60"/>
      <c r="E190" s="82"/>
      <c r="F190" s="62"/>
      <c r="G190" s="66"/>
      <c r="H190" s="69"/>
      <c r="I190" s="68"/>
      <c r="J190" s="66"/>
      <c r="K190" s="67"/>
      <c r="L190" s="62"/>
      <c r="M190" s="66"/>
      <c r="N190" s="65"/>
      <c r="O190" s="64"/>
      <c r="P190" s="60"/>
      <c r="Q190" s="60"/>
      <c r="R190" s="63"/>
      <c r="S190" s="62"/>
      <c r="T190" s="62"/>
      <c r="U190" s="61"/>
      <c r="V190" s="60"/>
      <c r="W190" s="59"/>
      <c r="X190" s="59"/>
      <c r="Y190" s="58"/>
      <c r="Z190" s="57"/>
    </row>
    <row r="191" spans="1:26" ht="14.25" customHeight="1" x14ac:dyDescent="0.2">
      <c r="A191" s="114"/>
      <c r="B191" s="113"/>
      <c r="C191" s="112"/>
      <c r="D191" s="60"/>
      <c r="E191" s="82"/>
      <c r="F191" s="62"/>
      <c r="G191" s="66"/>
      <c r="H191" s="69"/>
      <c r="I191" s="68"/>
      <c r="J191" s="66"/>
      <c r="K191" s="67"/>
      <c r="L191" s="62"/>
      <c r="M191" s="66"/>
      <c r="N191" s="65"/>
      <c r="O191" s="64"/>
      <c r="P191" s="60"/>
      <c r="Q191" s="60"/>
      <c r="R191" s="63"/>
      <c r="S191" s="62"/>
      <c r="T191" s="62"/>
      <c r="U191" s="61"/>
      <c r="V191" s="60"/>
      <c r="W191" s="59"/>
      <c r="X191" s="59"/>
      <c r="Y191" s="58"/>
      <c r="Z191" s="57"/>
    </row>
    <row r="192" spans="1:26" ht="14.25" customHeight="1" x14ac:dyDescent="0.2">
      <c r="A192" s="114"/>
      <c r="B192" s="113"/>
      <c r="C192" s="112"/>
      <c r="D192" s="60"/>
      <c r="E192" s="82"/>
      <c r="F192" s="62"/>
      <c r="G192" s="66"/>
      <c r="H192" s="69"/>
      <c r="I192" s="68"/>
      <c r="J192" s="66"/>
      <c r="K192" s="67"/>
      <c r="L192" s="62"/>
      <c r="M192" s="66"/>
      <c r="N192" s="65"/>
      <c r="O192" s="64"/>
      <c r="P192" s="60"/>
      <c r="Q192" s="60"/>
      <c r="R192" s="63"/>
      <c r="S192" s="62"/>
      <c r="T192" s="62"/>
      <c r="U192" s="61"/>
      <c r="V192" s="60"/>
      <c r="W192" s="59"/>
      <c r="X192" s="59"/>
      <c r="Y192" s="58"/>
      <c r="Z192" s="57"/>
    </row>
    <row r="193" spans="1:26" ht="14.25" customHeight="1" x14ac:dyDescent="0.2">
      <c r="A193" s="114"/>
      <c r="B193" s="113"/>
      <c r="C193" s="112"/>
      <c r="D193" s="60"/>
      <c r="E193" s="82"/>
      <c r="F193" s="62"/>
      <c r="G193" s="66"/>
      <c r="H193" s="69"/>
      <c r="I193" s="68"/>
      <c r="J193" s="66"/>
      <c r="K193" s="67"/>
      <c r="L193" s="62"/>
      <c r="M193" s="66"/>
      <c r="N193" s="65"/>
      <c r="O193" s="64"/>
      <c r="P193" s="60"/>
      <c r="Q193" s="60"/>
      <c r="R193" s="63"/>
      <c r="S193" s="62"/>
      <c r="T193" s="62"/>
      <c r="U193" s="61"/>
      <c r="V193" s="60"/>
      <c r="W193" s="59"/>
      <c r="X193" s="59"/>
      <c r="Y193" s="58"/>
      <c r="Z193" s="57"/>
    </row>
    <row r="194" spans="1:26" ht="14.25" customHeight="1" x14ac:dyDescent="0.2">
      <c r="A194" s="114"/>
      <c r="B194" s="113"/>
      <c r="C194" s="112"/>
      <c r="D194" s="60"/>
      <c r="E194" s="82"/>
      <c r="F194" s="62"/>
      <c r="G194" s="66"/>
      <c r="H194" s="69"/>
      <c r="I194" s="68"/>
      <c r="J194" s="66"/>
      <c r="K194" s="67"/>
      <c r="L194" s="62"/>
      <c r="M194" s="66"/>
      <c r="N194" s="65"/>
      <c r="O194" s="64"/>
      <c r="P194" s="60"/>
      <c r="Q194" s="60"/>
      <c r="R194" s="63"/>
      <c r="S194" s="62"/>
      <c r="T194" s="62"/>
      <c r="U194" s="61"/>
      <c r="V194" s="60"/>
      <c r="W194" s="59"/>
      <c r="X194" s="59"/>
      <c r="Y194" s="58"/>
      <c r="Z194" s="57"/>
    </row>
    <row r="195" spans="1:26" ht="14.25" customHeight="1" thickBot="1" x14ac:dyDescent="0.25">
      <c r="A195" s="114"/>
      <c r="B195" s="109"/>
      <c r="C195" s="108"/>
      <c r="D195" s="85"/>
      <c r="E195" s="95"/>
      <c r="F195" s="87"/>
      <c r="G195" s="91"/>
      <c r="H195" s="94"/>
      <c r="I195" s="93"/>
      <c r="J195" s="91"/>
      <c r="K195" s="92"/>
      <c r="L195" s="87"/>
      <c r="M195" s="91"/>
      <c r="N195" s="90"/>
      <c r="O195" s="102"/>
      <c r="P195" s="85"/>
      <c r="Q195" s="85"/>
      <c r="R195" s="88"/>
      <c r="S195" s="87"/>
      <c r="T195" s="87"/>
      <c r="U195" s="86"/>
      <c r="V195" s="85"/>
      <c r="W195" s="84"/>
      <c r="X195" s="84"/>
      <c r="Y195" s="83"/>
      <c r="Z195" s="57"/>
    </row>
    <row r="196" spans="1:26" ht="14.25" customHeight="1" x14ac:dyDescent="0.2">
      <c r="A196" s="114"/>
      <c r="B196" s="113" t="s">
        <v>48</v>
      </c>
      <c r="C196" s="135">
        <v>500</v>
      </c>
      <c r="D196" s="60"/>
      <c r="E196" s="127" t="s">
        <v>168</v>
      </c>
      <c r="F196" s="122"/>
      <c r="G196" s="121"/>
      <c r="H196" s="120" t="s">
        <v>305</v>
      </c>
      <c r="I196" s="119" t="s">
        <v>305</v>
      </c>
      <c r="J196" s="118" t="s">
        <v>253</v>
      </c>
      <c r="K196" s="117"/>
      <c r="L196" s="116"/>
      <c r="M196" s="115"/>
      <c r="N196" s="65"/>
      <c r="O196" s="64"/>
      <c r="P196" s="60"/>
      <c r="Q196" s="111" t="s">
        <v>313</v>
      </c>
      <c r="R196" s="139" t="s">
        <v>224</v>
      </c>
      <c r="S196" s="138"/>
      <c r="T196" s="137" t="s">
        <v>306</v>
      </c>
      <c r="U196" s="136" t="s">
        <v>307</v>
      </c>
      <c r="V196" s="60"/>
      <c r="W196" s="59"/>
      <c r="X196" s="59"/>
      <c r="Y196" s="58"/>
      <c r="Z196" s="57"/>
    </row>
    <row r="197" spans="1:26" ht="14.25" customHeight="1" x14ac:dyDescent="0.2">
      <c r="A197" s="114"/>
      <c r="B197" s="113"/>
      <c r="C197" s="135" t="s">
        <v>223</v>
      </c>
      <c r="D197" s="60"/>
      <c r="E197" s="123" t="s">
        <v>145</v>
      </c>
      <c r="F197" s="122"/>
      <c r="G197" s="121"/>
      <c r="H197" s="120" t="s">
        <v>305</v>
      </c>
      <c r="I197" s="119" t="s">
        <v>305</v>
      </c>
      <c r="J197" s="118" t="s">
        <v>253</v>
      </c>
      <c r="K197" s="117"/>
      <c r="L197" s="116"/>
      <c r="M197" s="115"/>
      <c r="N197" s="65"/>
      <c r="O197" s="64"/>
      <c r="P197" s="60"/>
      <c r="Q197" s="111"/>
      <c r="R197" s="134" t="s">
        <v>228</v>
      </c>
      <c r="S197" s="122"/>
      <c r="T197" s="132" t="s">
        <v>308</v>
      </c>
      <c r="U197" s="128"/>
      <c r="V197" s="60"/>
      <c r="W197" s="59"/>
      <c r="X197" s="59"/>
      <c r="Y197" s="58"/>
      <c r="Z197" s="57"/>
    </row>
    <row r="198" spans="1:26" ht="14.25" customHeight="1" x14ac:dyDescent="0.2">
      <c r="A198" s="114"/>
      <c r="B198" s="113"/>
      <c r="C198" s="135" t="s">
        <v>237</v>
      </c>
      <c r="D198" s="60"/>
      <c r="E198" s="123" t="s">
        <v>191</v>
      </c>
      <c r="F198" s="122"/>
      <c r="G198" s="121"/>
      <c r="H198" s="120" t="s">
        <v>305</v>
      </c>
      <c r="I198" s="119" t="s">
        <v>305</v>
      </c>
      <c r="J198" s="118" t="s">
        <v>253</v>
      </c>
      <c r="K198" s="117"/>
      <c r="L198" s="116"/>
      <c r="M198" s="115"/>
      <c r="N198" s="65"/>
      <c r="O198" s="64"/>
      <c r="P198" s="60"/>
      <c r="Q198" s="111"/>
      <c r="R198" s="134" t="s">
        <v>231</v>
      </c>
      <c r="S198" s="122"/>
      <c r="T198" s="132" t="s">
        <v>308</v>
      </c>
      <c r="U198" s="128"/>
      <c r="V198" s="60"/>
      <c r="W198" s="59"/>
      <c r="X198" s="59"/>
      <c r="Y198" s="58"/>
      <c r="Z198" s="57"/>
    </row>
    <row r="199" spans="1:26" ht="14.25" customHeight="1" x14ac:dyDescent="0.2">
      <c r="A199" s="114"/>
      <c r="B199" s="113"/>
      <c r="C199" s="112"/>
      <c r="D199" s="60"/>
      <c r="E199" s="123" t="s">
        <v>196</v>
      </c>
      <c r="F199" s="122"/>
      <c r="G199" s="121" t="s">
        <v>314</v>
      </c>
      <c r="H199" s="120" t="s">
        <v>305</v>
      </c>
      <c r="I199" s="119" t="s">
        <v>305</v>
      </c>
      <c r="J199" s="118" t="s">
        <v>253</v>
      </c>
      <c r="K199" s="117"/>
      <c r="L199" s="116"/>
      <c r="M199" s="115"/>
      <c r="N199" s="65"/>
      <c r="O199" s="64"/>
      <c r="P199" s="60"/>
      <c r="Q199" s="111"/>
      <c r="R199" s="134" t="s">
        <v>234</v>
      </c>
      <c r="S199" s="122"/>
      <c r="T199" s="132" t="s">
        <v>309</v>
      </c>
      <c r="U199" s="128"/>
      <c r="V199" s="60"/>
      <c r="W199" s="59"/>
      <c r="X199" s="59"/>
      <c r="Y199" s="58"/>
      <c r="Z199" s="57"/>
    </row>
    <row r="200" spans="1:26" ht="14.25" customHeight="1" x14ac:dyDescent="0.2">
      <c r="A200" s="114"/>
      <c r="B200" s="113"/>
      <c r="C200" s="112"/>
      <c r="D200" s="60"/>
      <c r="E200" s="127" t="s">
        <v>298</v>
      </c>
      <c r="F200" s="122"/>
      <c r="G200" s="121"/>
      <c r="H200" s="120" t="s">
        <v>305</v>
      </c>
      <c r="I200" s="119" t="s">
        <v>305</v>
      </c>
      <c r="J200" s="118" t="s">
        <v>253</v>
      </c>
      <c r="K200" s="117"/>
      <c r="L200" s="116"/>
      <c r="M200" s="115"/>
      <c r="N200" s="65"/>
      <c r="O200" s="64"/>
      <c r="P200" s="60"/>
      <c r="Q200" s="111"/>
      <c r="R200" s="133" t="s">
        <v>238</v>
      </c>
      <c r="S200" s="122"/>
      <c r="T200" s="132" t="s">
        <v>309</v>
      </c>
      <c r="U200" s="128"/>
      <c r="V200" s="60"/>
      <c r="W200" s="59"/>
      <c r="X200" s="59"/>
      <c r="Y200" s="58"/>
      <c r="Z200" s="57"/>
    </row>
    <row r="201" spans="1:26" ht="14.25" customHeight="1" x14ac:dyDescent="0.2">
      <c r="A201" s="114"/>
      <c r="B201" s="113"/>
      <c r="C201" s="112"/>
      <c r="D201" s="60"/>
      <c r="E201" s="123" t="s">
        <v>200</v>
      </c>
      <c r="F201" s="122"/>
      <c r="G201" s="121"/>
      <c r="H201" s="120" t="s">
        <v>305</v>
      </c>
      <c r="I201" s="119" t="s">
        <v>305</v>
      </c>
      <c r="J201" s="118" t="s">
        <v>253</v>
      </c>
      <c r="K201" s="117"/>
      <c r="L201" s="116"/>
      <c r="M201" s="115"/>
      <c r="N201" s="65"/>
      <c r="O201" s="64"/>
      <c r="P201" s="60"/>
      <c r="Q201" s="111"/>
      <c r="R201" s="131" t="s">
        <v>310</v>
      </c>
      <c r="S201" s="129"/>
      <c r="T201" s="129"/>
      <c r="U201" s="128"/>
      <c r="V201" s="60"/>
      <c r="W201" s="59"/>
      <c r="X201" s="59"/>
      <c r="Y201" s="58"/>
      <c r="Z201" s="57"/>
    </row>
    <row r="202" spans="1:26" ht="14.25" customHeight="1" x14ac:dyDescent="0.2">
      <c r="A202" s="114"/>
      <c r="B202" s="113"/>
      <c r="C202" s="112"/>
      <c r="D202" s="60"/>
      <c r="E202" s="123" t="s">
        <v>202</v>
      </c>
      <c r="F202" s="122"/>
      <c r="G202" s="121"/>
      <c r="H202" s="120" t="s">
        <v>305</v>
      </c>
      <c r="I202" s="119" t="s">
        <v>305</v>
      </c>
      <c r="J202" s="118" t="s">
        <v>255</v>
      </c>
      <c r="K202" s="117"/>
      <c r="L202" s="116"/>
      <c r="M202" s="115"/>
      <c r="N202" s="65"/>
      <c r="O202" s="64"/>
      <c r="P202" s="60"/>
      <c r="Q202" s="111"/>
      <c r="R202" s="130" t="s">
        <v>311</v>
      </c>
      <c r="S202" s="129"/>
      <c r="T202" s="129"/>
      <c r="U202" s="128"/>
      <c r="V202" s="60"/>
      <c r="W202" s="59"/>
      <c r="X202" s="59"/>
      <c r="Y202" s="58"/>
      <c r="Z202" s="57"/>
    </row>
    <row r="203" spans="1:26" ht="14.25" customHeight="1" thickBot="1" x14ac:dyDescent="0.25">
      <c r="A203" s="114"/>
      <c r="B203" s="113"/>
      <c r="C203" s="112"/>
      <c r="D203" s="60"/>
      <c r="E203" s="127" t="s">
        <v>205</v>
      </c>
      <c r="F203" s="122"/>
      <c r="G203" s="121"/>
      <c r="H203" s="120" t="s">
        <v>305</v>
      </c>
      <c r="I203" s="119" t="s">
        <v>305</v>
      </c>
      <c r="J203" s="118" t="s">
        <v>206</v>
      </c>
      <c r="K203" s="117"/>
      <c r="L203" s="116"/>
      <c r="M203" s="115"/>
      <c r="N203" s="65"/>
      <c r="O203" s="64"/>
      <c r="P203" s="60"/>
      <c r="Q203" s="111"/>
      <c r="R203" s="126" t="s">
        <v>312</v>
      </c>
      <c r="S203" s="125"/>
      <c r="T203" s="125"/>
      <c r="U203" s="124"/>
      <c r="V203" s="60"/>
      <c r="W203" s="59"/>
      <c r="X203" s="59"/>
      <c r="Y203" s="58"/>
      <c r="Z203" s="57"/>
    </row>
    <row r="204" spans="1:26" ht="14.25" customHeight="1" x14ac:dyDescent="0.2">
      <c r="A204" s="114"/>
      <c r="B204" s="113"/>
      <c r="C204" s="112"/>
      <c r="D204" s="60"/>
      <c r="E204" s="123" t="s">
        <v>208</v>
      </c>
      <c r="F204" s="122"/>
      <c r="G204" s="121"/>
      <c r="H204" s="120" t="s">
        <v>305</v>
      </c>
      <c r="I204" s="119" t="s">
        <v>305</v>
      </c>
      <c r="J204" s="118" t="s">
        <v>206</v>
      </c>
      <c r="K204" s="117"/>
      <c r="L204" s="116"/>
      <c r="M204" s="115"/>
      <c r="N204" s="65"/>
      <c r="O204" s="64"/>
      <c r="P204" s="60"/>
      <c r="Q204" s="111"/>
      <c r="R204" s="63"/>
      <c r="S204" s="62"/>
      <c r="T204" s="62"/>
      <c r="U204" s="61"/>
      <c r="V204" s="60"/>
      <c r="W204" s="59"/>
      <c r="X204" s="59"/>
      <c r="Y204" s="58"/>
      <c r="Z204" s="57"/>
    </row>
    <row r="205" spans="1:26" ht="14.25" customHeight="1" x14ac:dyDescent="0.2">
      <c r="A205" s="114"/>
      <c r="B205" s="113"/>
      <c r="C205" s="112"/>
      <c r="D205" s="60"/>
      <c r="E205" s="123" t="s">
        <v>301</v>
      </c>
      <c r="F205" s="122"/>
      <c r="G205" s="121"/>
      <c r="H205" s="120" t="s">
        <v>305</v>
      </c>
      <c r="I205" s="119" t="s">
        <v>305</v>
      </c>
      <c r="J205" s="118" t="s">
        <v>206</v>
      </c>
      <c r="K205" s="117"/>
      <c r="L205" s="116"/>
      <c r="M205" s="115"/>
      <c r="N205" s="65"/>
      <c r="O205" s="64"/>
      <c r="P205" s="60"/>
      <c r="Q205" s="111"/>
      <c r="R205" s="63"/>
      <c r="S205" s="62"/>
      <c r="T205" s="62"/>
      <c r="U205" s="61"/>
      <c r="V205" s="60"/>
      <c r="W205" s="59"/>
      <c r="X205" s="59"/>
      <c r="Y205" s="58"/>
      <c r="Z205" s="57"/>
    </row>
    <row r="206" spans="1:26" ht="14.25" customHeight="1" x14ac:dyDescent="0.2">
      <c r="A206" s="114"/>
      <c r="B206" s="113"/>
      <c r="C206" s="112"/>
      <c r="D206" s="60"/>
      <c r="E206" s="123" t="s">
        <v>302</v>
      </c>
      <c r="F206" s="122"/>
      <c r="G206" s="121"/>
      <c r="H206" s="120" t="s">
        <v>305</v>
      </c>
      <c r="I206" s="119" t="s">
        <v>305</v>
      </c>
      <c r="J206" s="118" t="s">
        <v>206</v>
      </c>
      <c r="K206" s="117"/>
      <c r="L206" s="116"/>
      <c r="M206" s="115"/>
      <c r="N206" s="65"/>
      <c r="O206" s="64"/>
      <c r="P206" s="60"/>
      <c r="Q206" s="111"/>
      <c r="R206" s="63"/>
      <c r="S206" s="62"/>
      <c r="T206" s="62"/>
      <c r="U206" s="61"/>
      <c r="V206" s="60"/>
      <c r="W206" s="59"/>
      <c r="X206" s="59"/>
      <c r="Y206" s="58"/>
      <c r="Z206" s="57"/>
    </row>
    <row r="207" spans="1:26" ht="14.25" customHeight="1" x14ac:dyDescent="0.2">
      <c r="A207" s="114"/>
      <c r="B207" s="113"/>
      <c r="C207" s="112"/>
      <c r="D207" s="60"/>
      <c r="E207" s="123" t="s">
        <v>139</v>
      </c>
      <c r="F207" s="122"/>
      <c r="G207" s="121" t="s">
        <v>315</v>
      </c>
      <c r="H207" s="120" t="s">
        <v>305</v>
      </c>
      <c r="I207" s="119" t="s">
        <v>305</v>
      </c>
      <c r="J207" s="118" t="s">
        <v>206</v>
      </c>
      <c r="K207" s="117"/>
      <c r="L207" s="116"/>
      <c r="M207" s="115"/>
      <c r="N207" s="65"/>
      <c r="O207" s="64"/>
      <c r="P207" s="60"/>
      <c r="Q207" s="111"/>
      <c r="R207" s="63"/>
      <c r="S207" s="62"/>
      <c r="T207" s="62"/>
      <c r="U207" s="61"/>
      <c r="V207" s="60"/>
      <c r="W207" s="59"/>
      <c r="X207" s="59"/>
      <c r="Y207" s="58"/>
      <c r="Z207" s="57"/>
    </row>
    <row r="208" spans="1:26" ht="14.25" customHeight="1" x14ac:dyDescent="0.2">
      <c r="A208" s="114"/>
      <c r="B208" s="113"/>
      <c r="C208" s="112"/>
      <c r="D208" s="60"/>
      <c r="E208" s="82"/>
      <c r="F208" s="62"/>
      <c r="G208" s="66"/>
      <c r="H208" s="69"/>
      <c r="I208" s="68"/>
      <c r="J208" s="66"/>
      <c r="K208" s="67"/>
      <c r="L208" s="62"/>
      <c r="M208" s="66"/>
      <c r="N208" s="65"/>
      <c r="O208" s="64"/>
      <c r="P208" s="60"/>
      <c r="Q208" s="111"/>
      <c r="R208" s="63"/>
      <c r="S208" s="62"/>
      <c r="T208" s="62"/>
      <c r="U208" s="61"/>
      <c r="V208" s="60"/>
      <c r="W208" s="59"/>
      <c r="X208" s="59"/>
      <c r="Y208" s="58"/>
      <c r="Z208" s="57"/>
    </row>
    <row r="209" spans="1:26" ht="14.25" customHeight="1" x14ac:dyDescent="0.2">
      <c r="A209" s="114"/>
      <c r="B209" s="113"/>
      <c r="C209" s="112"/>
      <c r="D209" s="60"/>
      <c r="E209" s="82"/>
      <c r="F209" s="62"/>
      <c r="G209" s="66"/>
      <c r="H209" s="69"/>
      <c r="I209" s="68"/>
      <c r="J209" s="66"/>
      <c r="K209" s="67"/>
      <c r="L209" s="62"/>
      <c r="M209" s="66"/>
      <c r="N209" s="65"/>
      <c r="O209" s="64"/>
      <c r="P209" s="60"/>
      <c r="Q209" s="111"/>
      <c r="R209" s="63"/>
      <c r="S209" s="62"/>
      <c r="T209" s="62"/>
      <c r="U209" s="61"/>
      <c r="V209" s="60"/>
      <c r="W209" s="59"/>
      <c r="X209" s="59"/>
      <c r="Y209" s="58"/>
      <c r="Z209" s="57"/>
    </row>
    <row r="210" spans="1:26" ht="14.25" customHeight="1" x14ac:dyDescent="0.2">
      <c r="A210" s="114"/>
      <c r="B210" s="113"/>
      <c r="C210" s="112"/>
      <c r="D210" s="60"/>
      <c r="E210" s="82"/>
      <c r="F210" s="62"/>
      <c r="G210" s="66"/>
      <c r="H210" s="69"/>
      <c r="I210" s="68"/>
      <c r="J210" s="66"/>
      <c r="K210" s="67"/>
      <c r="L210" s="62"/>
      <c r="M210" s="66"/>
      <c r="N210" s="65"/>
      <c r="O210" s="64"/>
      <c r="P210" s="60"/>
      <c r="Q210" s="111"/>
      <c r="R210" s="63"/>
      <c r="S210" s="62"/>
      <c r="T210" s="62"/>
      <c r="U210" s="61"/>
      <c r="V210" s="60"/>
      <c r="W210" s="59"/>
      <c r="X210" s="59"/>
      <c r="Y210" s="58"/>
      <c r="Z210" s="57"/>
    </row>
    <row r="211" spans="1:26" ht="14.25" customHeight="1" x14ac:dyDescent="0.2">
      <c r="A211" s="114"/>
      <c r="B211" s="113"/>
      <c r="C211" s="112"/>
      <c r="D211" s="60"/>
      <c r="E211" s="82"/>
      <c r="F211" s="62"/>
      <c r="G211" s="66"/>
      <c r="H211" s="69"/>
      <c r="I211" s="68"/>
      <c r="J211" s="66"/>
      <c r="K211" s="67"/>
      <c r="L211" s="62"/>
      <c r="M211" s="66"/>
      <c r="N211" s="65"/>
      <c r="O211" s="64"/>
      <c r="P211" s="60"/>
      <c r="Q211" s="111"/>
      <c r="R211" s="63"/>
      <c r="S211" s="62"/>
      <c r="T211" s="62"/>
      <c r="U211" s="61"/>
      <c r="V211" s="60"/>
      <c r="W211" s="59"/>
      <c r="X211" s="59"/>
      <c r="Y211" s="58"/>
      <c r="Z211" s="57"/>
    </row>
    <row r="212" spans="1:26" ht="14.25" customHeight="1" x14ac:dyDescent="0.2">
      <c r="A212" s="114"/>
      <c r="B212" s="113"/>
      <c r="C212" s="112"/>
      <c r="D212" s="60"/>
      <c r="E212" s="82"/>
      <c r="F212" s="62"/>
      <c r="G212" s="66"/>
      <c r="H212" s="69"/>
      <c r="I212" s="68"/>
      <c r="J212" s="66"/>
      <c r="K212" s="67"/>
      <c r="L212" s="62"/>
      <c r="M212" s="66"/>
      <c r="N212" s="65"/>
      <c r="O212" s="64"/>
      <c r="P212" s="60"/>
      <c r="Q212" s="111"/>
      <c r="R212" s="63"/>
      <c r="S212" s="62"/>
      <c r="T212" s="62"/>
      <c r="U212" s="61"/>
      <c r="V212" s="60"/>
      <c r="W212" s="59"/>
      <c r="X212" s="59"/>
      <c r="Y212" s="58"/>
      <c r="Z212" s="57"/>
    </row>
    <row r="213" spans="1:26" ht="14.25" customHeight="1" x14ac:dyDescent="0.2">
      <c r="A213" s="114"/>
      <c r="B213" s="113"/>
      <c r="C213" s="112"/>
      <c r="D213" s="60"/>
      <c r="E213" s="82"/>
      <c r="F213" s="62"/>
      <c r="G213" s="66"/>
      <c r="H213" s="69"/>
      <c r="I213" s="68"/>
      <c r="J213" s="66"/>
      <c r="K213" s="67"/>
      <c r="L213" s="62"/>
      <c r="M213" s="66"/>
      <c r="N213" s="65"/>
      <c r="O213" s="64"/>
      <c r="P213" s="60"/>
      <c r="Q213" s="111"/>
      <c r="R213" s="63"/>
      <c r="S213" s="62"/>
      <c r="T213" s="62"/>
      <c r="U213" s="61"/>
      <c r="V213" s="60"/>
      <c r="W213" s="59"/>
      <c r="X213" s="59"/>
      <c r="Y213" s="58"/>
      <c r="Z213" s="57"/>
    </row>
    <row r="214" spans="1:26" ht="14.25" customHeight="1" x14ac:dyDescent="0.2">
      <c r="A214" s="114"/>
      <c r="B214" s="113"/>
      <c r="C214" s="112"/>
      <c r="D214" s="60"/>
      <c r="E214" s="82"/>
      <c r="F214" s="62"/>
      <c r="G214" s="66"/>
      <c r="H214" s="69"/>
      <c r="I214" s="68"/>
      <c r="J214" s="66"/>
      <c r="K214" s="67"/>
      <c r="L214" s="62"/>
      <c r="M214" s="66"/>
      <c r="N214" s="65"/>
      <c r="O214" s="64"/>
      <c r="P214" s="60"/>
      <c r="Q214" s="111"/>
      <c r="R214" s="63"/>
      <c r="S214" s="62"/>
      <c r="T214" s="62"/>
      <c r="U214" s="61"/>
      <c r="V214" s="60"/>
      <c r="W214" s="59"/>
      <c r="X214" s="59"/>
      <c r="Y214" s="58"/>
      <c r="Z214" s="57"/>
    </row>
    <row r="215" spans="1:26" ht="14.25" customHeight="1" x14ac:dyDescent="0.2">
      <c r="A215" s="110"/>
      <c r="B215" s="109"/>
      <c r="C215" s="108"/>
      <c r="D215" s="85"/>
      <c r="E215" s="95"/>
      <c r="F215" s="87"/>
      <c r="G215" s="91"/>
      <c r="H215" s="94"/>
      <c r="I215" s="93"/>
      <c r="J215" s="91"/>
      <c r="K215" s="92"/>
      <c r="L215" s="87"/>
      <c r="M215" s="91"/>
      <c r="N215" s="90"/>
      <c r="O215" s="102"/>
      <c r="P215" s="85"/>
      <c r="Q215" s="107"/>
      <c r="R215" s="88"/>
      <c r="S215" s="87"/>
      <c r="T215" s="87"/>
      <c r="U215" s="86"/>
      <c r="V215" s="85"/>
      <c r="W215" s="84"/>
      <c r="X215" s="84"/>
      <c r="Y215" s="83"/>
      <c r="Z215" s="57"/>
    </row>
    <row r="216" spans="1:26" ht="14.25" customHeight="1" x14ac:dyDescent="0.2">
      <c r="A216" s="75" t="s">
        <v>178</v>
      </c>
      <c r="B216" s="74" t="s">
        <v>316</v>
      </c>
      <c r="C216" s="73"/>
      <c r="D216" s="60"/>
      <c r="E216" s="82"/>
      <c r="F216" s="62"/>
      <c r="G216" s="66"/>
      <c r="H216" s="69"/>
      <c r="I216" s="68"/>
      <c r="J216" s="66"/>
      <c r="K216" s="67"/>
      <c r="L216" s="62"/>
      <c r="M216" s="66"/>
      <c r="N216" s="65"/>
      <c r="O216" s="64"/>
      <c r="P216" s="60"/>
      <c r="Q216" s="60"/>
      <c r="R216" s="63"/>
      <c r="S216" s="62"/>
      <c r="T216" s="62"/>
      <c r="U216" s="61"/>
      <c r="V216" s="60"/>
      <c r="W216" s="103"/>
      <c r="X216" s="59"/>
      <c r="Y216" s="58"/>
      <c r="Z216" s="57"/>
    </row>
    <row r="217" spans="1:26" ht="14.25" customHeight="1" x14ac:dyDescent="0.2">
      <c r="A217" s="99" t="s">
        <v>317</v>
      </c>
      <c r="B217" s="74"/>
      <c r="C217" s="73">
        <v>300</v>
      </c>
      <c r="D217" s="60"/>
      <c r="E217" s="81" t="s">
        <v>318</v>
      </c>
      <c r="F217" s="77">
        <v>1</v>
      </c>
      <c r="G217" s="80" t="s">
        <v>183</v>
      </c>
      <c r="H217" s="69"/>
      <c r="I217" s="68"/>
      <c r="J217" s="66"/>
      <c r="K217" s="106" t="s">
        <v>319</v>
      </c>
      <c r="L217" s="77" t="s">
        <v>320</v>
      </c>
      <c r="M217" s="66"/>
      <c r="N217" s="65"/>
      <c r="O217" s="105"/>
      <c r="P217" s="60"/>
      <c r="Q217" s="60"/>
      <c r="R217" s="63"/>
      <c r="S217" s="62"/>
      <c r="T217" s="62"/>
      <c r="U217" s="61"/>
      <c r="V217" s="60"/>
      <c r="W217" s="104">
        <v>0.24</v>
      </c>
      <c r="X217" s="59"/>
      <c r="Y217" s="58"/>
      <c r="Z217" s="57"/>
    </row>
    <row r="218" spans="1:26" ht="14.25" customHeight="1" x14ac:dyDescent="0.2">
      <c r="A218" s="99"/>
      <c r="B218" s="74"/>
      <c r="C218" s="73" t="s">
        <v>321</v>
      </c>
      <c r="D218" s="60"/>
      <c r="E218" s="78" t="s">
        <v>322</v>
      </c>
      <c r="F218" s="77">
        <v>0.93</v>
      </c>
      <c r="G218" s="76">
        <v>0.99</v>
      </c>
      <c r="H218" s="69"/>
      <c r="I218" s="68"/>
      <c r="J218" s="66"/>
      <c r="K218" s="67"/>
      <c r="L218" s="62"/>
      <c r="M218" s="66"/>
      <c r="N218" s="65"/>
      <c r="O218" s="64"/>
      <c r="P218" s="60"/>
      <c r="Q218" s="60"/>
      <c r="R218" s="63"/>
      <c r="S218" s="62"/>
      <c r="T218" s="62"/>
      <c r="U218" s="61"/>
      <c r="V218" s="60"/>
      <c r="W218" s="103"/>
      <c r="X218" s="59"/>
      <c r="Y218" s="58"/>
      <c r="Z218" s="57"/>
    </row>
    <row r="219" spans="1:26" ht="14.25" customHeight="1" x14ac:dyDescent="0.2">
      <c r="A219" s="99"/>
      <c r="B219" s="74"/>
      <c r="C219" s="73"/>
      <c r="D219" s="60"/>
      <c r="E219" s="78" t="s">
        <v>323</v>
      </c>
      <c r="F219" s="77">
        <v>0.45</v>
      </c>
      <c r="G219" s="76">
        <v>0.7</v>
      </c>
      <c r="H219" s="69"/>
      <c r="I219" s="68"/>
      <c r="J219" s="66"/>
      <c r="K219" s="67"/>
      <c r="L219" s="62"/>
      <c r="M219" s="66"/>
      <c r="N219" s="65"/>
      <c r="O219" s="64"/>
      <c r="P219" s="60"/>
      <c r="Q219" s="60"/>
      <c r="R219" s="63"/>
      <c r="S219" s="62"/>
      <c r="T219" s="62"/>
      <c r="U219" s="61"/>
      <c r="V219" s="60"/>
      <c r="W219" s="103"/>
      <c r="X219" s="59"/>
      <c r="Y219" s="58"/>
      <c r="Z219" s="57"/>
    </row>
    <row r="220" spans="1:26" ht="14.25" customHeight="1" x14ac:dyDescent="0.2">
      <c r="A220" s="99"/>
      <c r="B220" s="74"/>
      <c r="C220" s="73"/>
      <c r="D220" s="60"/>
      <c r="E220" s="78" t="s">
        <v>324</v>
      </c>
      <c r="F220" s="77">
        <v>0.15</v>
      </c>
      <c r="G220" s="76">
        <v>0.4</v>
      </c>
      <c r="H220" s="69"/>
      <c r="I220" s="68"/>
      <c r="J220" s="66"/>
      <c r="K220" s="67"/>
      <c r="L220" s="62"/>
      <c r="M220" s="66"/>
      <c r="N220" s="65"/>
      <c r="O220" s="64"/>
      <c r="P220" s="60"/>
      <c r="Q220" s="60"/>
      <c r="R220" s="63"/>
      <c r="S220" s="62"/>
      <c r="T220" s="62"/>
      <c r="U220" s="61"/>
      <c r="V220" s="60"/>
      <c r="W220" s="103"/>
      <c r="X220" s="59"/>
      <c r="Y220" s="58"/>
      <c r="Z220" s="57"/>
    </row>
    <row r="221" spans="1:26" ht="14.25" customHeight="1" x14ac:dyDescent="0.2">
      <c r="A221" s="99"/>
      <c r="B221" s="74"/>
      <c r="C221" s="73"/>
      <c r="D221" s="60"/>
      <c r="E221" s="81" t="s">
        <v>304</v>
      </c>
      <c r="F221" s="77">
        <v>0</v>
      </c>
      <c r="G221" s="76">
        <v>7.0000000000000007E-2</v>
      </c>
      <c r="H221" s="69"/>
      <c r="I221" s="68"/>
      <c r="J221" s="66"/>
      <c r="K221" s="67"/>
      <c r="L221" s="62"/>
      <c r="M221" s="66"/>
      <c r="N221" s="65"/>
      <c r="O221" s="64"/>
      <c r="P221" s="60"/>
      <c r="Q221" s="60"/>
      <c r="R221" s="63"/>
      <c r="S221" s="62"/>
      <c r="T221" s="62"/>
      <c r="U221" s="61"/>
      <c r="V221" s="60"/>
      <c r="W221" s="103"/>
      <c r="X221" s="59"/>
      <c r="Y221" s="58"/>
      <c r="Z221" s="57"/>
    </row>
    <row r="222" spans="1:26" ht="14.25" customHeight="1" x14ac:dyDescent="0.2">
      <c r="A222" s="99"/>
      <c r="B222" s="74"/>
      <c r="C222" s="73"/>
      <c r="D222" s="60"/>
      <c r="E222" s="78" t="s">
        <v>325</v>
      </c>
      <c r="F222" s="77">
        <v>0</v>
      </c>
      <c r="G222" s="76">
        <v>7.0000000000000007E-2</v>
      </c>
      <c r="H222" s="69"/>
      <c r="I222" s="68"/>
      <c r="J222" s="66"/>
      <c r="K222" s="67"/>
      <c r="L222" s="62"/>
      <c r="M222" s="66"/>
      <c r="N222" s="65"/>
      <c r="O222" s="64"/>
      <c r="P222" s="60"/>
      <c r="Q222" s="60"/>
      <c r="R222" s="63"/>
      <c r="S222" s="62"/>
      <c r="T222" s="62"/>
      <c r="U222" s="61"/>
      <c r="V222" s="60"/>
      <c r="W222" s="103"/>
      <c r="X222" s="59"/>
      <c r="Y222" s="58"/>
      <c r="Z222" s="57"/>
    </row>
    <row r="223" spans="1:26" ht="14.25" customHeight="1" x14ac:dyDescent="0.2">
      <c r="A223" s="99"/>
      <c r="B223" s="74"/>
      <c r="C223" s="73"/>
      <c r="D223" s="60"/>
      <c r="E223" s="78" t="s">
        <v>326</v>
      </c>
      <c r="F223" s="77">
        <v>0</v>
      </c>
      <c r="G223" s="76">
        <v>0.01</v>
      </c>
      <c r="H223" s="69"/>
      <c r="I223" s="68"/>
      <c r="J223" s="66"/>
      <c r="K223" s="67"/>
      <c r="L223" s="62"/>
      <c r="M223" s="66"/>
      <c r="N223" s="65"/>
      <c r="O223" s="64"/>
      <c r="P223" s="60"/>
      <c r="Q223" s="60"/>
      <c r="R223" s="63"/>
      <c r="S223" s="62"/>
      <c r="T223" s="62"/>
      <c r="U223" s="61"/>
      <c r="V223" s="60"/>
      <c r="W223" s="103"/>
      <c r="X223" s="59"/>
      <c r="Y223" s="58"/>
      <c r="Z223" s="57"/>
    </row>
    <row r="224" spans="1:26" ht="14.25" customHeight="1" x14ac:dyDescent="0.2">
      <c r="A224" s="99"/>
      <c r="B224" s="74"/>
      <c r="C224" s="73"/>
      <c r="D224" s="60"/>
      <c r="E224" s="78" t="s">
        <v>139</v>
      </c>
      <c r="F224" s="71">
        <v>0</v>
      </c>
      <c r="G224" s="70">
        <v>0.01</v>
      </c>
      <c r="H224" s="69"/>
      <c r="I224" s="68"/>
      <c r="J224" s="66"/>
      <c r="K224" s="67"/>
      <c r="L224" s="62"/>
      <c r="M224" s="66"/>
      <c r="N224" s="65"/>
      <c r="O224" s="64"/>
      <c r="P224" s="60"/>
      <c r="Q224" s="60"/>
      <c r="R224" s="63"/>
      <c r="S224" s="62"/>
      <c r="T224" s="62"/>
      <c r="U224" s="61"/>
      <c r="V224" s="60"/>
      <c r="W224" s="103"/>
      <c r="X224" s="59"/>
      <c r="Y224" s="58"/>
      <c r="Z224" s="57"/>
    </row>
    <row r="225" spans="1:26" ht="14.25" customHeight="1" x14ac:dyDescent="0.2">
      <c r="A225" s="99"/>
      <c r="B225" s="97"/>
      <c r="C225" s="96"/>
      <c r="D225" s="85"/>
      <c r="E225" s="95"/>
      <c r="F225" s="87"/>
      <c r="G225" s="91"/>
      <c r="H225" s="94"/>
      <c r="I225" s="93"/>
      <c r="J225" s="91"/>
      <c r="K225" s="92"/>
      <c r="L225" s="87"/>
      <c r="M225" s="91"/>
      <c r="N225" s="90"/>
      <c r="O225" s="102"/>
      <c r="P225" s="85"/>
      <c r="Q225" s="85"/>
      <c r="R225" s="88"/>
      <c r="S225" s="87"/>
      <c r="T225" s="87"/>
      <c r="U225" s="86"/>
      <c r="V225" s="85"/>
      <c r="W225" s="101"/>
      <c r="X225" s="84"/>
      <c r="Y225" s="83"/>
      <c r="Z225" s="57"/>
    </row>
    <row r="226" spans="1:26" ht="14.25" customHeight="1" x14ac:dyDescent="0.2">
      <c r="A226" s="99"/>
      <c r="B226" s="74" t="s">
        <v>327</v>
      </c>
      <c r="C226" s="73"/>
      <c r="D226" s="60"/>
      <c r="E226" s="82"/>
      <c r="F226" s="62"/>
      <c r="G226" s="66"/>
      <c r="H226" s="69"/>
      <c r="I226" s="68"/>
      <c r="J226" s="66"/>
      <c r="K226" s="67"/>
      <c r="L226" s="62"/>
      <c r="M226" s="66"/>
      <c r="N226" s="65"/>
      <c r="O226" s="98"/>
      <c r="P226" s="60"/>
      <c r="Q226" s="60"/>
      <c r="R226" s="63"/>
      <c r="S226" s="62"/>
      <c r="T226" s="62"/>
      <c r="U226" s="61"/>
      <c r="V226" s="60"/>
      <c r="W226" s="59"/>
      <c r="X226" s="59"/>
      <c r="Y226" s="58"/>
      <c r="Z226" s="57"/>
    </row>
    <row r="227" spans="1:26" ht="14.25" customHeight="1" x14ac:dyDescent="0.2">
      <c r="A227" s="99"/>
      <c r="B227" s="74"/>
      <c r="C227" s="73">
        <v>200</v>
      </c>
      <c r="D227" s="60"/>
      <c r="E227" s="81" t="s">
        <v>328</v>
      </c>
      <c r="F227" s="77">
        <v>1</v>
      </c>
      <c r="G227" s="80" t="s">
        <v>183</v>
      </c>
      <c r="H227" s="69"/>
      <c r="I227" s="68"/>
      <c r="J227" s="66"/>
      <c r="K227" s="67"/>
      <c r="L227" s="62"/>
      <c r="M227" s="66"/>
      <c r="N227" s="65"/>
      <c r="O227" s="100">
        <v>3</v>
      </c>
      <c r="P227" s="60"/>
      <c r="Q227" s="60"/>
      <c r="R227" s="63"/>
      <c r="S227" s="62"/>
      <c r="T227" s="62"/>
      <c r="U227" s="61"/>
      <c r="V227" s="60"/>
      <c r="W227" s="59"/>
      <c r="X227" s="59"/>
      <c r="Y227" s="58"/>
      <c r="Z227" s="57"/>
    </row>
    <row r="228" spans="1:26" ht="14.25" customHeight="1" x14ac:dyDescent="0.2">
      <c r="A228" s="99"/>
      <c r="B228" s="74"/>
      <c r="C228" s="73" t="s">
        <v>321</v>
      </c>
      <c r="D228" s="60"/>
      <c r="E228" s="78" t="s">
        <v>329</v>
      </c>
      <c r="F228" s="77">
        <v>0.98</v>
      </c>
      <c r="G228" s="76">
        <v>1</v>
      </c>
      <c r="H228" s="69"/>
      <c r="I228" s="68"/>
      <c r="J228" s="66"/>
      <c r="K228" s="67"/>
      <c r="L228" s="62"/>
      <c r="M228" s="66"/>
      <c r="N228" s="65"/>
      <c r="O228" s="98"/>
      <c r="P228" s="60"/>
      <c r="Q228" s="60"/>
      <c r="R228" s="63"/>
      <c r="S228" s="62"/>
      <c r="T228" s="62"/>
      <c r="U228" s="61"/>
      <c r="V228" s="60"/>
      <c r="W228" s="59"/>
      <c r="X228" s="59"/>
      <c r="Y228" s="58"/>
      <c r="Z228" s="57"/>
    </row>
    <row r="229" spans="1:26" ht="14.25" customHeight="1" x14ac:dyDescent="0.2">
      <c r="A229" s="99"/>
      <c r="B229" s="74"/>
      <c r="C229" s="73"/>
      <c r="D229" s="60"/>
      <c r="E229" s="78" t="s">
        <v>330</v>
      </c>
      <c r="F229" s="77">
        <v>0.8</v>
      </c>
      <c r="G229" s="76">
        <v>0.99</v>
      </c>
      <c r="H229" s="69"/>
      <c r="I229" s="68"/>
      <c r="J229" s="66"/>
      <c r="K229" s="67"/>
      <c r="L229" s="62"/>
      <c r="M229" s="66"/>
      <c r="N229" s="65"/>
      <c r="O229" s="98"/>
      <c r="P229" s="60"/>
      <c r="Q229" s="60"/>
      <c r="R229" s="63"/>
      <c r="S229" s="62"/>
      <c r="T229" s="62"/>
      <c r="U229" s="61"/>
      <c r="V229" s="60"/>
      <c r="W229" s="59"/>
      <c r="X229" s="59"/>
      <c r="Y229" s="58"/>
      <c r="Z229" s="57"/>
    </row>
    <row r="230" spans="1:26" ht="14.25" customHeight="1" x14ac:dyDescent="0.2">
      <c r="A230" s="99"/>
      <c r="B230" s="74"/>
      <c r="C230" s="73"/>
      <c r="D230" s="60"/>
      <c r="E230" s="78" t="s">
        <v>139</v>
      </c>
      <c r="F230" s="71">
        <v>0</v>
      </c>
      <c r="G230" s="70">
        <v>7.0000000000000007E-2</v>
      </c>
      <c r="H230" s="69"/>
      <c r="I230" s="68"/>
      <c r="J230" s="66"/>
      <c r="K230" s="67"/>
      <c r="L230" s="62"/>
      <c r="M230" s="66"/>
      <c r="N230" s="65"/>
      <c r="O230" s="98"/>
      <c r="P230" s="60"/>
      <c r="Q230" s="60"/>
      <c r="R230" s="63"/>
      <c r="S230" s="62"/>
      <c r="T230" s="62"/>
      <c r="U230" s="61"/>
      <c r="V230" s="60"/>
      <c r="W230" s="59"/>
      <c r="X230" s="59"/>
      <c r="Y230" s="58"/>
      <c r="Z230" s="57"/>
    </row>
    <row r="231" spans="1:26" ht="14.25" customHeight="1" x14ac:dyDescent="0.2">
      <c r="A231" s="75"/>
      <c r="B231" s="97"/>
      <c r="C231" s="96"/>
      <c r="D231" s="85"/>
      <c r="E231" s="95"/>
      <c r="F231" s="87"/>
      <c r="G231" s="91"/>
      <c r="H231" s="94"/>
      <c r="I231" s="93"/>
      <c r="J231" s="91"/>
      <c r="K231" s="92"/>
      <c r="L231" s="87"/>
      <c r="M231" s="91"/>
      <c r="N231" s="90"/>
      <c r="O231" s="89"/>
      <c r="P231" s="85"/>
      <c r="Q231" s="85"/>
      <c r="R231" s="88"/>
      <c r="S231" s="87"/>
      <c r="T231" s="87"/>
      <c r="U231" s="86"/>
      <c r="V231" s="85"/>
      <c r="W231" s="84"/>
      <c r="X231" s="84"/>
      <c r="Y231" s="83"/>
      <c r="Z231" s="57"/>
    </row>
    <row r="232" spans="1:26" ht="14.25" customHeight="1" x14ac:dyDescent="0.2">
      <c r="A232" s="75"/>
      <c r="B232" s="74" t="s">
        <v>331</v>
      </c>
      <c r="C232" s="73"/>
      <c r="D232" s="60"/>
      <c r="E232" s="82"/>
      <c r="F232" s="62"/>
      <c r="G232" s="66"/>
      <c r="H232" s="69"/>
      <c r="I232" s="68"/>
      <c r="J232" s="66"/>
      <c r="K232" s="67"/>
      <c r="L232" s="62"/>
      <c r="M232" s="66"/>
      <c r="N232" s="65"/>
      <c r="O232" s="64"/>
      <c r="P232" s="60"/>
      <c r="Q232" s="60"/>
      <c r="R232" s="63"/>
      <c r="S232" s="62"/>
      <c r="T232" s="62"/>
      <c r="U232" s="61"/>
      <c r="V232" s="60"/>
      <c r="W232" s="59"/>
      <c r="X232" s="59"/>
      <c r="Y232" s="58"/>
      <c r="Z232" s="57"/>
    </row>
    <row r="233" spans="1:26" ht="14.25" customHeight="1" x14ac:dyDescent="0.2">
      <c r="A233" s="75"/>
      <c r="B233" s="74"/>
      <c r="C233" s="73" t="s">
        <v>332</v>
      </c>
      <c r="D233" s="60"/>
      <c r="E233" s="81" t="s">
        <v>328</v>
      </c>
      <c r="F233" s="77">
        <v>1</v>
      </c>
      <c r="G233" s="80" t="s">
        <v>183</v>
      </c>
      <c r="H233" s="69"/>
      <c r="I233" s="68"/>
      <c r="J233" s="66"/>
      <c r="K233" s="67"/>
      <c r="L233" s="62"/>
      <c r="M233" s="66"/>
      <c r="N233" s="65"/>
      <c r="O233" s="64"/>
      <c r="P233" s="60"/>
      <c r="Q233" s="60"/>
      <c r="R233" s="63"/>
      <c r="S233" s="62"/>
      <c r="T233" s="62"/>
      <c r="U233" s="61"/>
      <c r="V233" s="60"/>
      <c r="W233" s="59"/>
      <c r="X233" s="59"/>
      <c r="Y233" s="58"/>
      <c r="Z233" s="57"/>
    </row>
    <row r="234" spans="1:26" ht="14.25" customHeight="1" x14ac:dyDescent="0.2">
      <c r="A234" s="75"/>
      <c r="B234" s="74"/>
      <c r="C234" s="79" t="s">
        <v>333</v>
      </c>
      <c r="D234" s="60"/>
      <c r="E234" s="78" t="s">
        <v>329</v>
      </c>
      <c r="F234" s="77">
        <v>0.98</v>
      </c>
      <c r="G234" s="76">
        <v>1</v>
      </c>
      <c r="H234" s="69"/>
      <c r="I234" s="68"/>
      <c r="J234" s="66"/>
      <c r="K234" s="67"/>
      <c r="L234" s="62"/>
      <c r="M234" s="66"/>
      <c r="N234" s="65"/>
      <c r="O234" s="64"/>
      <c r="P234" s="60"/>
      <c r="Q234" s="60"/>
      <c r="R234" s="63"/>
      <c r="S234" s="62"/>
      <c r="T234" s="62"/>
      <c r="U234" s="61"/>
      <c r="V234" s="60"/>
      <c r="W234" s="59"/>
      <c r="X234" s="59"/>
      <c r="Y234" s="58"/>
      <c r="Z234" s="57"/>
    </row>
    <row r="235" spans="1:26" ht="14.25" customHeight="1" x14ac:dyDescent="0.2">
      <c r="A235" s="75"/>
      <c r="B235" s="74"/>
      <c r="C235" s="73" t="s">
        <v>334</v>
      </c>
      <c r="D235" s="60"/>
      <c r="E235" s="78" t="s">
        <v>330</v>
      </c>
      <c r="F235" s="77">
        <v>0.8</v>
      </c>
      <c r="G235" s="76">
        <v>0.99</v>
      </c>
      <c r="H235" s="69"/>
      <c r="I235" s="68"/>
      <c r="J235" s="66"/>
      <c r="K235" s="67"/>
      <c r="L235" s="62"/>
      <c r="M235" s="66"/>
      <c r="N235" s="65"/>
      <c r="O235" s="64"/>
      <c r="P235" s="60"/>
      <c r="Q235" s="60"/>
      <c r="R235" s="63"/>
      <c r="S235" s="62"/>
      <c r="T235" s="62"/>
      <c r="U235" s="61"/>
      <c r="V235" s="60"/>
      <c r="W235" s="59"/>
      <c r="X235" s="59"/>
      <c r="Y235" s="58"/>
      <c r="Z235" s="57"/>
    </row>
    <row r="236" spans="1:26" ht="14.25" customHeight="1" x14ac:dyDescent="0.2">
      <c r="A236" s="75"/>
      <c r="B236" s="74"/>
      <c r="C236" s="73" t="s">
        <v>335</v>
      </c>
      <c r="D236" s="60"/>
      <c r="E236" s="72" t="s">
        <v>139</v>
      </c>
      <c r="F236" s="71">
        <v>0</v>
      </c>
      <c r="G236" s="70">
        <v>0.16</v>
      </c>
      <c r="H236" s="69"/>
      <c r="I236" s="68"/>
      <c r="J236" s="66"/>
      <c r="K236" s="67"/>
      <c r="L236" s="62"/>
      <c r="M236" s="66"/>
      <c r="N236" s="65"/>
      <c r="O236" s="64"/>
      <c r="P236" s="60"/>
      <c r="Q236" s="60"/>
      <c r="R236" s="63"/>
      <c r="S236" s="62"/>
      <c r="T236" s="62"/>
      <c r="U236" s="61"/>
      <c r="V236" s="60"/>
      <c r="W236" s="59"/>
      <c r="X236" s="59"/>
      <c r="Y236" s="58"/>
      <c r="Z236" s="57"/>
    </row>
    <row r="237" spans="1:26" ht="8.25" customHeight="1" thickBot="1" x14ac:dyDescent="0.25">
      <c r="A237" s="56"/>
      <c r="B237" s="55"/>
      <c r="C237" s="54"/>
      <c r="D237" s="53"/>
      <c r="E237" s="52"/>
      <c r="F237" s="50"/>
      <c r="G237" s="48"/>
      <c r="H237" s="51"/>
      <c r="I237" s="49"/>
      <c r="J237" s="48"/>
      <c r="K237" s="51"/>
      <c r="L237" s="50"/>
      <c r="M237" s="50"/>
      <c r="N237" s="49"/>
      <c r="O237" s="50"/>
      <c r="P237" s="49"/>
      <c r="Q237" s="49"/>
      <c r="R237" s="50"/>
      <c r="S237" s="50"/>
      <c r="T237" s="50"/>
      <c r="U237" s="49"/>
      <c r="V237" s="49"/>
      <c r="W237" s="49"/>
      <c r="X237" s="49"/>
      <c r="Y237" s="48"/>
      <c r="Z237" s="47"/>
    </row>
    <row r="238" spans="1:26" ht="8.25" customHeight="1" thickTop="1" x14ac:dyDescent="0.2">
      <c r="A238" s="46"/>
      <c r="B238" s="46"/>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spans="1:26" ht="8.25" customHeight="1" x14ac:dyDescent="0.2">
      <c r="A239" s="46"/>
      <c r="B239" s="46"/>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sheetData>
  <mergeCells count="12">
    <mergeCell ref="A2:B2"/>
    <mergeCell ref="A3:Z3"/>
    <mergeCell ref="A1:B1"/>
    <mergeCell ref="C9:W9"/>
    <mergeCell ref="H12:I12"/>
    <mergeCell ref="A4:Z4"/>
    <mergeCell ref="A7:Z7"/>
    <mergeCell ref="A5:Z5"/>
    <mergeCell ref="A6:Z6"/>
    <mergeCell ref="N1:U1"/>
    <mergeCell ref="N2:U2"/>
    <mergeCell ref="R10:U10"/>
  </mergeCells>
  <printOptions horizontalCentered="1" verticalCentered="1"/>
  <pageMargins left="0.17" right="3.937007874015748E-2" top="0.19685039370078741" bottom="0.35433070866141736" header="0.31496062992125984" footer="0.39370078740157483"/>
  <pageSetup paperSize="8" scale="3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46"/>
  <sheetViews>
    <sheetView workbookViewId="0">
      <selection activeCell="A38" sqref="A38:XFD38"/>
    </sheetView>
  </sheetViews>
  <sheetFormatPr defaultRowHeight="12.75" x14ac:dyDescent="0.2"/>
  <cols>
    <col min="2" max="2" width="3.5703125" customWidth="1"/>
    <col min="6" max="6" width="26.85546875" customWidth="1"/>
  </cols>
  <sheetData>
    <row r="1" spans="2:8" ht="13.5" thickBot="1" x14ac:dyDescent="0.25"/>
    <row r="2" spans="2:8" ht="13.5" thickTop="1" x14ac:dyDescent="0.2">
      <c r="B2" s="16"/>
      <c r="C2" s="17"/>
      <c r="D2" s="17"/>
      <c r="E2" s="17"/>
      <c r="F2" s="17"/>
      <c r="G2" s="17"/>
      <c r="H2" s="18"/>
    </row>
    <row r="3" spans="2:8" x14ac:dyDescent="0.2">
      <c r="B3" s="19"/>
      <c r="C3" t="s">
        <v>336</v>
      </c>
      <c r="H3" s="20"/>
    </row>
    <row r="4" spans="2:8" x14ac:dyDescent="0.2">
      <c r="B4" s="19"/>
      <c r="C4" t="s">
        <v>337</v>
      </c>
      <c r="G4" s="21" t="s">
        <v>338</v>
      </c>
      <c r="H4" s="20"/>
    </row>
    <row r="5" spans="2:8" x14ac:dyDescent="0.2">
      <c r="B5" s="19"/>
      <c r="H5" s="20"/>
    </row>
    <row r="6" spans="2:8" x14ac:dyDescent="0.2">
      <c r="B6" s="19"/>
      <c r="C6" t="s">
        <v>339</v>
      </c>
      <c r="G6" s="21" t="s">
        <v>338</v>
      </c>
      <c r="H6" s="20"/>
    </row>
    <row r="7" spans="2:8" x14ac:dyDescent="0.2">
      <c r="B7" s="19"/>
      <c r="C7" s="22" t="s">
        <v>340</v>
      </c>
      <c r="G7" s="23" t="s">
        <v>341</v>
      </c>
      <c r="H7" s="20"/>
    </row>
    <row r="8" spans="2:8" x14ac:dyDescent="0.2">
      <c r="B8" s="19"/>
      <c r="C8" s="22"/>
      <c r="G8" s="23"/>
      <c r="H8" s="20"/>
    </row>
    <row r="9" spans="2:8" x14ac:dyDescent="0.2">
      <c r="B9" s="19"/>
      <c r="C9" t="s">
        <v>342</v>
      </c>
      <c r="G9" s="21" t="s">
        <v>338</v>
      </c>
      <c r="H9" s="20"/>
    </row>
    <row r="10" spans="2:8" x14ac:dyDescent="0.2">
      <c r="B10" s="19"/>
      <c r="G10" s="21"/>
      <c r="H10" s="20"/>
    </row>
    <row r="11" spans="2:8" x14ac:dyDescent="0.2">
      <c r="B11" s="19"/>
      <c r="C11" t="s">
        <v>343</v>
      </c>
      <c r="G11" s="21" t="s">
        <v>344</v>
      </c>
      <c r="H11" s="20"/>
    </row>
    <row r="12" spans="2:8" x14ac:dyDescent="0.2">
      <c r="B12" s="19"/>
      <c r="C12" s="22" t="s">
        <v>345</v>
      </c>
      <c r="G12" s="23" t="s">
        <v>346</v>
      </c>
      <c r="H12" s="20"/>
    </row>
    <row r="13" spans="2:8" x14ac:dyDescent="0.2">
      <c r="B13" s="19"/>
      <c r="C13" s="22"/>
      <c r="G13" s="23"/>
      <c r="H13" s="20"/>
    </row>
    <row r="14" spans="2:8" x14ac:dyDescent="0.2">
      <c r="B14" s="19"/>
      <c r="C14" s="22" t="s">
        <v>347</v>
      </c>
      <c r="G14" s="21" t="s">
        <v>344</v>
      </c>
      <c r="H14" s="20"/>
    </row>
    <row r="15" spans="2:8" x14ac:dyDescent="0.2">
      <c r="B15" s="19"/>
      <c r="G15" s="21"/>
      <c r="H15" s="20"/>
    </row>
    <row r="16" spans="2:8" x14ac:dyDescent="0.2">
      <c r="B16" s="19"/>
      <c r="C16" t="s">
        <v>348</v>
      </c>
      <c r="G16" s="21" t="s">
        <v>349</v>
      </c>
      <c r="H16" s="20"/>
    </row>
    <row r="17" spans="2:9" x14ac:dyDescent="0.2">
      <c r="B17" s="19"/>
      <c r="C17" s="22" t="s">
        <v>350</v>
      </c>
      <c r="G17" s="23" t="s">
        <v>351</v>
      </c>
      <c r="H17" s="20"/>
    </row>
    <row r="18" spans="2:9" x14ac:dyDescent="0.2">
      <c r="B18" s="19"/>
      <c r="C18" s="22"/>
      <c r="G18" s="23"/>
      <c r="H18" s="20"/>
    </row>
    <row r="19" spans="2:9" x14ac:dyDescent="0.2">
      <c r="B19" s="19"/>
      <c r="C19" s="22" t="s">
        <v>352</v>
      </c>
      <c r="G19" s="21" t="s">
        <v>349</v>
      </c>
      <c r="H19" s="20"/>
    </row>
    <row r="20" spans="2:9" x14ac:dyDescent="0.2">
      <c r="B20" s="19"/>
      <c r="G20" s="21"/>
      <c r="H20" s="20"/>
    </row>
    <row r="21" spans="2:9" x14ac:dyDescent="0.2">
      <c r="B21" s="19"/>
      <c r="C21" s="22" t="s">
        <v>353</v>
      </c>
      <c r="G21" s="21" t="s">
        <v>354</v>
      </c>
      <c r="H21" s="20"/>
    </row>
    <row r="22" spans="2:9" x14ac:dyDescent="0.2">
      <c r="B22" s="19"/>
      <c r="G22" s="21"/>
      <c r="H22" s="20"/>
    </row>
    <row r="23" spans="2:9" x14ac:dyDescent="0.2">
      <c r="B23" s="19"/>
      <c r="C23" t="s">
        <v>355</v>
      </c>
      <c r="G23" s="21" t="s">
        <v>354</v>
      </c>
      <c r="H23" s="20"/>
    </row>
    <row r="24" spans="2:9" x14ac:dyDescent="0.2">
      <c r="B24" s="19"/>
      <c r="G24" s="21"/>
      <c r="H24" s="20"/>
    </row>
    <row r="25" spans="2:9" x14ac:dyDescent="0.2">
      <c r="B25" s="19"/>
      <c r="C25" t="s">
        <v>356</v>
      </c>
      <c r="G25" s="23" t="s">
        <v>349</v>
      </c>
      <c r="H25" s="20"/>
    </row>
    <row r="26" spans="2:9" x14ac:dyDescent="0.2">
      <c r="B26" s="19"/>
      <c r="C26" s="22" t="s">
        <v>357</v>
      </c>
      <c r="G26" s="23" t="s">
        <v>351</v>
      </c>
      <c r="H26" s="20"/>
    </row>
    <row r="27" spans="2:9" x14ac:dyDescent="0.2">
      <c r="B27" s="19"/>
      <c r="C27" s="22"/>
      <c r="G27" s="23"/>
      <c r="H27" s="20"/>
    </row>
    <row r="28" spans="2:9" x14ac:dyDescent="0.2">
      <c r="B28" s="19"/>
      <c r="C28" t="s">
        <v>358</v>
      </c>
      <c r="G28" s="21" t="s">
        <v>349</v>
      </c>
      <c r="H28" s="20"/>
    </row>
    <row r="29" spans="2:9" x14ac:dyDescent="0.2">
      <c r="B29" s="19"/>
      <c r="G29" s="21"/>
      <c r="H29" s="20"/>
    </row>
    <row r="30" spans="2:9" x14ac:dyDescent="0.2">
      <c r="B30" s="19"/>
      <c r="C30" t="s">
        <v>359</v>
      </c>
      <c r="G30" s="21" t="s">
        <v>360</v>
      </c>
      <c r="H30" s="20"/>
      <c r="I30" s="15"/>
    </row>
    <row r="31" spans="2:9" x14ac:dyDescent="0.2">
      <c r="B31" s="19"/>
      <c r="G31" s="21"/>
      <c r="H31" s="20"/>
    </row>
    <row r="32" spans="2:9" x14ac:dyDescent="0.2">
      <c r="B32" s="19"/>
      <c r="C32" t="s">
        <v>361</v>
      </c>
      <c r="G32" s="21" t="s">
        <v>360</v>
      </c>
      <c r="H32" s="20"/>
    </row>
    <row r="33" spans="2:8" x14ac:dyDescent="0.2">
      <c r="B33" s="19"/>
      <c r="G33" s="21"/>
      <c r="H33" s="20"/>
    </row>
    <row r="34" spans="2:8" x14ac:dyDescent="0.2">
      <c r="B34" s="19"/>
      <c r="C34" s="22" t="s">
        <v>362</v>
      </c>
      <c r="G34" s="23" t="s">
        <v>363</v>
      </c>
      <c r="H34" s="20"/>
    </row>
    <row r="35" spans="2:8" x14ac:dyDescent="0.2">
      <c r="B35" s="19"/>
      <c r="G35" s="21"/>
      <c r="H35" s="20"/>
    </row>
    <row r="36" spans="2:8" x14ac:dyDescent="0.2">
      <c r="B36" s="19"/>
      <c r="C36" s="22" t="s">
        <v>364</v>
      </c>
      <c r="G36" s="23" t="s">
        <v>363</v>
      </c>
      <c r="H36" s="20"/>
    </row>
    <row r="37" spans="2:8" x14ac:dyDescent="0.2">
      <c r="B37" s="19"/>
      <c r="G37" s="21"/>
      <c r="H37" s="20"/>
    </row>
    <row r="38" spans="2:8" x14ac:dyDescent="0.2">
      <c r="B38" s="19"/>
      <c r="C38" t="s">
        <v>365</v>
      </c>
      <c r="G38" s="21" t="s">
        <v>366</v>
      </c>
      <c r="H38" s="20"/>
    </row>
    <row r="39" spans="2:8" x14ac:dyDescent="0.2">
      <c r="B39" s="19"/>
      <c r="G39" s="21"/>
      <c r="H39" s="20"/>
    </row>
    <row r="40" spans="2:8" x14ac:dyDescent="0.2">
      <c r="B40" s="19"/>
      <c r="C40" t="s">
        <v>367</v>
      </c>
      <c r="G40" s="21" t="s">
        <v>366</v>
      </c>
      <c r="H40" s="20"/>
    </row>
    <row r="41" spans="2:8" x14ac:dyDescent="0.2">
      <c r="B41" s="19"/>
      <c r="G41" s="21"/>
      <c r="H41" s="20"/>
    </row>
    <row r="42" spans="2:8" x14ac:dyDescent="0.2">
      <c r="B42" s="19"/>
      <c r="C42" s="22" t="s">
        <v>368</v>
      </c>
      <c r="G42" s="23" t="s">
        <v>369</v>
      </c>
      <c r="H42" s="20"/>
    </row>
    <row r="43" spans="2:8" x14ac:dyDescent="0.2">
      <c r="B43" s="19"/>
      <c r="H43" s="20"/>
    </row>
    <row r="44" spans="2:8" x14ac:dyDescent="0.2">
      <c r="B44" s="19"/>
      <c r="C44" t="s">
        <v>370</v>
      </c>
      <c r="G44" s="23" t="s">
        <v>369</v>
      </c>
      <c r="H44" s="20"/>
    </row>
    <row r="45" spans="2:8" ht="13.5" thickBot="1" x14ac:dyDescent="0.25">
      <c r="B45" s="24"/>
      <c r="C45" s="25"/>
      <c r="D45" s="25"/>
      <c r="E45" s="25"/>
      <c r="F45" s="25"/>
      <c r="G45" s="25"/>
      <c r="H45" s="26"/>
    </row>
    <row r="46" spans="2:8" ht="13.5" thickTop="1" x14ac:dyDescent="0.2"/>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Dato xmlns="afd25b5e-0b94-407e-b6ce-bc559fafadad">2023-10-31T23:00:00+00:00</Dato>
    <VDNotificationDate xmlns="a0b24de8-fcf7-4d58-85f7-905b0fe5bb89">2027-10-29T22:00:00+00:00</VDNotificationDate>
    <g7d4a3fd6ae143928232bece9dc296a3 xmlns="a0b24de8-fcf7-4d58-85f7-905b0fe5bb89">
      <Terms xmlns="http://schemas.microsoft.com/office/infopath/2007/PartnerControls"/>
    </g7d4a3fd6ae143928232bece9dc296a3>
    <VDAfdelingTaxHTField xmlns="http://schemas.microsoft.com/sharepoint/v3">
      <Terms xmlns="http://schemas.microsoft.com/office/infopath/2007/PartnerControls">
        <TermInfo xmlns="http://schemas.microsoft.com/office/infopath/2007/PartnerControls">
          <TermName xmlns="http://schemas.microsoft.com/office/infopath/2007/PartnerControls">Entreprisestyring og Myndighed</TermName>
          <TermId xmlns="http://schemas.microsoft.com/office/infopath/2007/PartnerControls">4fb1cdd6-3dca-410b-813c-8a55bd0a9f41</TermId>
        </TermInfo>
      </Terms>
    </VDAfdelingTaxHTField>
    <TaxCatchAllLabel xmlns="a0b24de8-fcf7-4d58-85f7-905b0fe5bb89" xsi:nil="true"/>
    <TaxCatchAll xmlns="a0b24de8-fcf7-4d58-85f7-905b0fe5bb89">
      <Value>602</Value>
      <Value>462</Value>
    </TaxCatchAll>
    <Rev_x002e__x0020_dato xmlns="afd25b5e-0b94-407e-b6ce-bc559fafadad" xsi:nil="true"/>
    <Templafyelement xmlns="afd25b5e-0b94-407e-b6ce-bc559fafadad">false</Templafyelement>
    <Viseseksternt xmlns="afd25b5e-0b94-407e-b6ce-bc559fafadad">true</Viseseksternt>
    <Netv_x00e6_rk xmlns="afd25b5e-0b94-407e-b6ce-bc559fafadad" xsi:nil="true"/>
    <VDContentOwner xmlns="a0b24de8-fcf7-4d58-85f7-905b0fe5bb89">
      <UserInfo>
        <DisplayName>Kalle Stærk</DisplayName>
        <AccountId>651</AccountId>
        <AccountType/>
      </UserInfo>
    </VDContentOwner>
    <Bemærkninger xmlns="a0b24de8-fcf7-4d58-85f7-905b0fe5bb89" xsi:nil="true"/>
    <Dokumentyper xmlns="afd25b5e-0b94-407e-b6ce-bc559fafadad" xsi:nil="true"/>
    <VDProcesTaxHTField xmlns="http://schemas.microsoft.com/sharepoint/v3">
      <Terms xmlns="http://schemas.microsoft.com/office/infopath/2007/PartnerControls">
        <TermInfo xmlns="http://schemas.microsoft.com/office/infopath/2007/PartnerControls">
          <TermName xmlns="http://schemas.microsoft.com/office/infopath/2007/PartnerControls">TilsynskontrolplanerES</TermName>
          <TermId xmlns="http://schemas.microsoft.com/office/infopath/2007/PartnerControls">66fdc75e-3016-48a6-ba12-a70e6c1b6655</TermId>
        </TermInfo>
      </Terms>
    </VDProcesTaxHTField>
    <Dokumenttype xmlns="a0b24de8-fcf7-4d58-85f7-905b0fe5bb89">Paradigme</Dokumenttype>
    <Indholdsansvarlig xmlns="a0b24de8-fcf7-4d58-85f7-905b0fe5bb89">
      <UserInfo>
        <DisplayName>Svend Vestfall Høj</DisplayName>
        <AccountId>1576</AccountId>
        <AccountType/>
      </UserInfo>
    </Indholdsansvarlig>
    <Netværksformand xmlns="a0b24de8-fcf7-4d58-85f7-905b0fe5bb89">
      <UserInfo>
        <DisplayName/>
        <AccountId xsi:nil="true"/>
        <AccountType/>
      </UserInfo>
    </Netværksformand>
    <Dok_x002e_nr_x002e_ xmlns="afd25b5e-0b94-407e-b6ce-bc559fafadad">EMN-2025-18879</Dok_x002e_nr_x002e_>
    <VDRevisionInterval xmlns="a0b24de8-fcf7-4d58-85f7-905b0fe5bb89" xsi:nil="true"/>
    <Dokumentansvarligenhed xmlns="afd25b5e-0b94-407e-b6ce-bc559fafadad" xsi:nil="true"/>
    <lcf76f155ced4ddcb4097134ff3c332f xmlns="afd25b5e-0b94-407e-b6ce-bc559fafadad">
      <Terms xmlns="http://schemas.microsoft.com/office/infopath/2007/PartnerControls"/>
    </lcf76f155ced4ddcb4097134ff3c332f>
    <GOSyncDate xmlns="afd25b5e-0b94-407e-b6ce-bc559fafadad" xsi:nil="true"/>
    <GOSyncMessage xmlns="afd25b5e-0b94-407e-b6ce-bc559fafadad" xsi:nil="true"/>
    <GOSyncStatus xmlns="afd25b5e-0b94-407e-b6ce-bc559fafada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VDDokument" ma:contentTypeID="0x0101006AC44A887ACD7147B78CD6FA36F68F8A0022AF5CEBD0D3C74D8C5470C8ADD6B899" ma:contentTypeVersion="58" ma:contentTypeDescription="Opret et nyt dokument." ma:contentTypeScope="" ma:versionID="8e8916210becac8a7102abe12dc478f1">
  <xsd:schema xmlns:xsd="http://www.w3.org/2001/XMLSchema" xmlns:xs="http://www.w3.org/2001/XMLSchema" xmlns:p="http://schemas.microsoft.com/office/2006/metadata/properties" xmlns:ns1="http://schemas.microsoft.com/sharepoint/v3" xmlns:ns2="afd25b5e-0b94-407e-b6ce-bc559fafadad" xmlns:ns3="a0b24de8-fcf7-4d58-85f7-905b0fe5bb89" targetNamespace="http://schemas.microsoft.com/office/2006/metadata/properties" ma:root="true" ma:fieldsID="f206f8d23d1f8d66d113caec6c4c7fbf" ns1:_="" ns2:_="" ns3:_="">
    <xsd:import namespace="http://schemas.microsoft.com/sharepoint/v3"/>
    <xsd:import namespace="afd25b5e-0b94-407e-b6ce-bc559fafadad"/>
    <xsd:import namespace="a0b24de8-fcf7-4d58-85f7-905b0fe5bb89"/>
    <xsd:element name="properties">
      <xsd:complexType>
        <xsd:sequence>
          <xsd:element name="documentManagement">
            <xsd:complexType>
              <xsd:all>
                <xsd:element ref="ns2:Dok_x002e_nr_x002e_" minOccurs="0"/>
                <xsd:element ref="ns3:VDContentOwner"/>
                <xsd:element ref="ns3:Indholdsansvarlig"/>
                <xsd:element ref="ns3:Dokumenttype"/>
                <xsd:element ref="ns2:Dato"/>
                <xsd:element ref="ns3:VDNotificationDate"/>
                <xsd:element ref="ns2:Netv_x00e6_rk" minOccurs="0"/>
                <xsd:element ref="ns3:Bemærkninger" minOccurs="0"/>
                <xsd:element ref="ns3:Netværksformand" minOccurs="0"/>
                <xsd:element ref="ns2:Viseseksternt" minOccurs="0"/>
                <xsd:element ref="ns3:VDRevisionInterval" minOccurs="0"/>
                <xsd:element ref="ns2:Templafyelement" minOccurs="0"/>
                <xsd:element ref="ns3:TaxCatchAllLabel" minOccurs="0"/>
                <xsd:element ref="ns3:SharedWithUsers" minOccurs="0"/>
                <xsd:element ref="ns3:SharedWithDetails" minOccurs="0"/>
                <xsd:element ref="ns3:g7d4a3fd6ae143928232bece9dc296a3" minOccurs="0"/>
                <xsd:element ref="ns3:TaxCatchAll" minOccurs="0"/>
                <xsd:element ref="ns2:MediaServiceAutoTags" minOccurs="0"/>
                <xsd:element ref="ns2:MediaServiceOCR" minOccurs="0"/>
                <xsd:element ref="ns2:MediaServiceGenerationTime" minOccurs="0"/>
                <xsd:element ref="ns2:MediaServiceEventHashCode" minOccurs="0"/>
                <xsd:element ref="ns1:VDAfdelingTaxHTField" minOccurs="0"/>
                <xsd:element ref="ns2:Dokumentyper" minOccurs="0"/>
                <xsd:element ref="ns2:Dokumentansvarligenhed" minOccurs="0"/>
                <xsd:element ref="ns2:Rev_x002e__x0020_dato"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1:VDProcesTaxHTField" minOccurs="0"/>
                <xsd:element ref="ns2:lcf76f155ced4ddcb4097134ff3c332f" minOccurs="0"/>
                <xsd:element ref="ns2:MediaServiceObjectDetectorVersions" minOccurs="0"/>
                <xsd:element ref="ns2:MediaLengthInSeconds" minOccurs="0"/>
                <xsd:element ref="ns2:MediaServiceSearchProperties" minOccurs="0"/>
                <xsd:element ref="ns2:GOSyncDate" minOccurs="0"/>
                <xsd:element ref="ns2:GOSyncMessage" minOccurs="0"/>
                <xsd:element ref="ns2:GOSync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DAfdelingTaxHTField" ma:index="30" ma:taxonomy="true" ma:internalName="VDAfdelingTaxHTField" ma:taxonomyFieldName="VDAfdelingMMD" ma:displayName="Dokumentansvarlig enhed" ma:readOnly="false" ma:default="" ma:fieldId="{70046b16-a074-4a43-a8cf-2d21bbd3714f}" ma:sspId="249836a2-9bf8-4a6e-aef5-7759018d74f4" ma:termSetId="19b6d16c-783b-45c0-8c8a-ff105b185594" ma:anchorId="00000000-0000-0000-0000-000000000000" ma:open="false" ma:isKeyword="false">
      <xsd:complexType>
        <xsd:sequence>
          <xsd:element ref="pc:Terms" minOccurs="0" maxOccurs="1"/>
        </xsd:sequence>
      </xsd:complexType>
    </xsd:element>
    <xsd:element name="VDProcesTaxHTField" ma:index="41" ma:taxonomy="true" ma:internalName="VDProcesTaxHTField" ma:taxonomyFieldName="VDProcesMMD" ma:displayName="Emne" ma:readOnly="false" ma:default="" ma:fieldId="{8fd0d4d1-6d2d-4298-9d74-c672808f4dae}" ma:taxonomyMulti="true" ma:sspId="249836a2-9bf8-4a6e-aef5-7759018d74f4" ma:termSetId="c8cd0851-4e1c-43f4-9319-440298794ed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fd25b5e-0b94-407e-b6ce-bc559fafadad" elementFormDefault="qualified">
    <xsd:import namespace="http://schemas.microsoft.com/office/2006/documentManagement/types"/>
    <xsd:import namespace="http://schemas.microsoft.com/office/infopath/2007/PartnerControls"/>
    <xsd:element name="Dok_x002e_nr_x002e_" ma:index="2" nillable="true" ma:displayName="GO sagsID" ma:format="Dropdown" ma:internalName="Dok_x002e_nr_x002e_">
      <xsd:simpleType>
        <xsd:restriction base="dms:Text">
          <xsd:maxLength value="255"/>
        </xsd:restriction>
      </xsd:simpleType>
    </xsd:element>
    <xsd:element name="Dato" ma:index="7" ma:displayName="Godkendelsesdato" ma:format="DateOnly" ma:internalName="Dato" ma:readOnly="false">
      <xsd:simpleType>
        <xsd:restriction base="dms:DateTime"/>
      </xsd:simpleType>
    </xsd:element>
    <xsd:element name="Netv_x00e6_rk" ma:index="10" nillable="true" ma:displayName="Dokumentansvarlig netværk" ma:format="Dropdown" ma:internalName="Netv_x00e6_rk">
      <xsd:simpleType>
        <xsd:restriction base="dms:Text">
          <xsd:maxLength value="255"/>
        </xsd:restriction>
      </xsd:simpleType>
    </xsd:element>
    <xsd:element name="Viseseksternt" ma:index="13" nillable="true" ma:displayName="Vises eksternt" ma:default="0" ma:format="Dropdown" ma:internalName="Viseseksternt" ma:readOnly="false">
      <xsd:simpleType>
        <xsd:restriction base="dms:Boolean"/>
      </xsd:simpleType>
    </xsd:element>
    <xsd:element name="Templafyelement" ma:index="15" nillable="true" ma:displayName="Templafy element" ma:default="0" ma:description="Angiver om dokumentet er et Templafy element. Valgfri kolonne." ma:format="Dropdown" ma:internalName="Templafyelement" ma:readOnly="false">
      <xsd:simpleType>
        <xsd:restriction base="dms:Boolean"/>
      </xsd:simpleType>
    </xsd:element>
    <xsd:element name="MediaServiceAutoTags" ma:index="25" nillable="true" ma:displayName="Tags" ma:hidden="true" ma:internalName="MediaServiceAutoTags" ma:readOnly="true">
      <xsd:simpleType>
        <xsd:restriction base="dms:Text"/>
      </xsd:simpleType>
    </xsd:element>
    <xsd:element name="MediaServiceOCR" ma:index="26" nillable="true" ma:displayName="Extracted Text" ma:hidden="true" ma:internalName="MediaServiceOCR" ma:readOnly="true">
      <xsd:simpleType>
        <xsd:restriction base="dms:Note"/>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Dokumentyper" ma:index="31" nillable="true" ma:displayName="Dokumentyper" ma:format="Dropdown" ma:hidden="true" ma:internalName="Dokumentyper" ma:readOnly="false">
      <xsd:simpleType>
        <xsd:restriction base="dms:Text">
          <xsd:maxLength value="255"/>
        </xsd:restriction>
      </xsd:simpleType>
    </xsd:element>
    <xsd:element name="Dokumentansvarligenhed" ma:index="32" nillable="true" ma:displayName="Enhed" ma:format="Dropdown" ma:hidden="true" ma:internalName="Dokumentansvarligenhed" ma:readOnly="false">
      <xsd:simpleType>
        <xsd:restriction base="dms:Text">
          <xsd:maxLength value="255"/>
        </xsd:restriction>
      </xsd:simpleType>
    </xsd:element>
    <xsd:element name="Rev_x002e__x0020_dato" ma:index="34" nillable="true" ma:displayName="Rev. dato" ma:format="DateOnly" ma:hidden="true" ma:internalName="Rev_x002e__x0020_dato" ma:readOnly="false">
      <xsd:simpleType>
        <xsd:restriction base="dms:DateTime"/>
      </xsd:simpleType>
    </xsd:element>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hidden="true" ma:internalName="MediaServiceKeyPoints" ma:readOnly="true">
      <xsd:simpleType>
        <xsd:restriction base="dms:Note"/>
      </xsd:simpleType>
    </xsd:element>
    <xsd:element name="MediaServiceDateTaken" ma:index="40" nillable="true" ma:displayName="MediaServiceDateTaken" ma:hidden="true" ma:internalName="MediaServiceDateTaken" ma:readOnly="true">
      <xsd:simpleType>
        <xsd:restriction base="dms:Text"/>
      </xsd:simpleType>
    </xsd:element>
    <xsd:element name="lcf76f155ced4ddcb4097134ff3c332f" ma:index="43" nillable="true" ma:taxonomy="true" ma:internalName="lcf76f155ced4ddcb4097134ff3c332f" ma:taxonomyFieldName="MediaServiceImageTags" ma:displayName="Billedmærker" ma:readOnly="false" ma:fieldId="{5cf76f15-5ced-4ddc-b409-7134ff3c332f}" ma:taxonomyMulti="true" ma:sspId="249836a2-9bf8-4a6e-aef5-7759018d74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hidden="true" ma:indexed="true" ma:internalName="MediaServiceObjectDetectorVersions"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element name="MediaServiceSearchProperties" ma:index="46" nillable="true" ma:displayName="MediaServiceSearchProperties" ma:hidden="true" ma:internalName="MediaServiceSearchProperties" ma:readOnly="true">
      <xsd:simpleType>
        <xsd:restriction base="dms:Note"/>
      </xsd:simpleType>
    </xsd:element>
    <xsd:element name="GOSyncDate" ma:index="47" nillable="true" ma:displayName="GO Synkroniseringsdato" ma:internalName="GOSyncDate">
      <xsd:simpleType>
        <xsd:restriction base="dms:DateTime"/>
      </xsd:simpleType>
    </xsd:element>
    <xsd:element name="GOSyncMessage" ma:index="48" nillable="true" ma:displayName="GO Synkroniseringsbesked" ma:internalName="GOSyncMessage">
      <xsd:simpleType>
        <xsd:restriction base="dms:Text"/>
      </xsd:simpleType>
    </xsd:element>
    <xsd:element name="GOSyncStatus" ma:index="49" nillable="true" ma:displayName="GO Synkroniseringsstatus" ma:internalName="GOSync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b24de8-fcf7-4d58-85f7-905b0fe5bb89" elementFormDefault="qualified">
    <xsd:import namespace="http://schemas.microsoft.com/office/2006/documentManagement/types"/>
    <xsd:import namespace="http://schemas.microsoft.com/office/infopath/2007/PartnerControls"/>
    <xsd:element name="VDContentOwner" ma:index="4" ma:displayName="Dokumentansvarlig leder" ma:list="UserInfo" ma:SearchPeopleOnly="false" ma:SharePointGroup="0" ma:internalName="VDCont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ndholdsansvarlig" ma:index="5" ma:displayName="Indholdsansvarlig" ma:list="UserInfo" ma:SearchPeopleOnly="false" ma:SharePointGroup="0" ma:internalName="Indholdsansvarlig"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e" ma:index="6" ma:displayName="Dokumenttype" ma:format="Dropdown" ma:internalName="Dokumenttype" ma:readOnly="false">
      <xsd:simpleType>
        <xsd:restriction base="dms:Choice">
          <xsd:enumeration value="Procedure"/>
          <xsd:enumeration value="Instruktion"/>
          <xsd:enumeration value="Vejledning"/>
          <xsd:enumeration value="Paradigme"/>
          <xsd:enumeration value="Opgavebeskrivelse"/>
          <xsd:enumeration value="Eksempel"/>
          <xsd:enumeration value="Håndbog"/>
          <xsd:enumeration value="Øvrige dokumenter"/>
          <xsd:enumeration value="Bilag"/>
          <xsd:enumeration value="Andet dokument"/>
        </xsd:restriction>
      </xsd:simpleType>
    </xsd:element>
    <xsd:element name="VDNotificationDate" ma:index="8" ma:displayName="Planlagt revisionsdato" ma:description="Alternativ til revisionsinterval" ma:format="DateOnly" ma:internalName="VDNotificationDate" ma:readOnly="false">
      <xsd:simpleType>
        <xsd:restriction base="dms:DateTime"/>
      </xsd:simpleType>
    </xsd:element>
    <xsd:element name="Bemærkninger" ma:index="11" nillable="true" ma:displayName="Bemærkninger" ma:format="Dropdown" ma:internalName="Bem_x00e6_rkninger" ma:readOnly="false">
      <xsd:simpleType>
        <xsd:restriction base="dms:Text">
          <xsd:maxLength value="255"/>
        </xsd:restriction>
      </xsd:simpleType>
    </xsd:element>
    <xsd:element name="Netværksformand" ma:index="12" nillable="true" ma:displayName="Netværksformand" ma:list="UserInfo" ma:SharePointGroup="0" ma:internalName="Netv_x00e6_rksforman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DRevisionInterval" ma:index="14" nillable="true" ma:displayName="Revisionsinterval" ma:description="Angiv et interval i måneder for hvor ofte indholdet skal revideres" ma:internalName="VDRevisionInterval" ma:readOnly="false" ma:percentage="FALSE">
      <xsd:simpleType>
        <xsd:restriction base="dms:Number"/>
      </xsd:simpleType>
    </xsd:element>
    <xsd:element name="TaxCatchAllLabel" ma:index="16" nillable="true" ma:displayName="Taxonomy Catch All Column1" ma:hidden="true" ma:list="{82b52c05-b5ef-45a5-bbdc-85aac7860046}" ma:internalName="TaxCatchAllLabel" ma:readOnly="false" ma:showField="CatchAllDataLabel" ma:web="a0b24de8-fcf7-4d58-85f7-905b0fe5bb8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t med detaljer" ma:hidden="true" ma:internalName="SharedWithDetails" ma:readOnly="true">
      <xsd:simpleType>
        <xsd:restriction base="dms:Note"/>
      </xsd:simpleType>
    </xsd:element>
    <xsd:element name="g7d4a3fd6ae143928232bece9dc296a3" ma:index="22" nillable="true" ma:taxonomy="true" ma:internalName="g7d4a3fd6ae143928232bece9dc296a3" ma:taxonomyFieldName="Dokumentpakke" ma:displayName="Dokumentpakke" ma:readOnly="false" ma:default="" ma:fieldId="{07d4a3fd-6ae1-4392-8232-bece9dc296a3}" ma:taxonomyMulti="true" ma:sspId="249836a2-9bf8-4a6e-aef5-7759018d74f4" ma:termSetId="7066e8e3-c8c0-414f-82f3-07f4b67f20ca"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82b52c05-b5ef-45a5-bbdc-85aac7860046}" ma:internalName="TaxCatchAll" ma:readOnly="false" ma:showField="CatchAllData" ma:web="a0b24de8-fcf7-4d58-85f7-905b0fe5bb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15D38C-F8EC-42EB-A192-6507BD4C54CA}">
  <ds:schemaRefs>
    <ds:schemaRef ds:uri="http://schemas.microsoft.com/office/2006/metadata/longProperties"/>
  </ds:schemaRefs>
</ds:datastoreItem>
</file>

<file path=customXml/itemProps2.xml><?xml version="1.0" encoding="utf-8"?>
<ds:datastoreItem xmlns:ds="http://schemas.openxmlformats.org/officeDocument/2006/customXml" ds:itemID="{379F7754-2496-4261-9B95-B8FAEB640CD3}">
  <ds:schemaRefs>
    <ds:schemaRef ds:uri="http://schemas.microsoft.com/office/2006/metadata/properties"/>
    <ds:schemaRef ds:uri="http://schemas.microsoft.com/office/2006/documentManagement/types"/>
    <ds:schemaRef ds:uri="http://schemas.microsoft.com/sharepoint/v3"/>
    <ds:schemaRef ds:uri="http://purl.org/dc/elements/1.1/"/>
    <ds:schemaRef ds:uri="http://schemas.microsoft.com/office/infopath/2007/PartnerControls"/>
    <ds:schemaRef ds:uri="http://schemas.openxmlformats.org/package/2006/metadata/core-properties"/>
    <ds:schemaRef ds:uri="http://purl.org/dc/terms/"/>
    <ds:schemaRef ds:uri="afd25b5e-0b94-407e-b6ce-bc559fafadad"/>
    <ds:schemaRef ds:uri="a0b24de8-fcf7-4d58-85f7-905b0fe5bb89"/>
    <ds:schemaRef ds:uri="http://www.w3.org/XML/1998/namespace"/>
    <ds:schemaRef ds:uri="http://purl.org/dc/dcmitype/"/>
  </ds:schemaRefs>
</ds:datastoreItem>
</file>

<file path=customXml/itemProps3.xml><?xml version="1.0" encoding="utf-8"?>
<ds:datastoreItem xmlns:ds="http://schemas.openxmlformats.org/officeDocument/2006/customXml" ds:itemID="{B09D5F76-8653-4FB0-88C1-41960AD043DF}">
  <ds:schemaRefs>
    <ds:schemaRef ds:uri="http://schemas.microsoft.com/sharepoint/v3/contenttype/forms"/>
  </ds:schemaRefs>
</ds:datastoreItem>
</file>

<file path=customXml/itemProps4.xml><?xml version="1.0" encoding="utf-8"?>
<ds:datastoreItem xmlns:ds="http://schemas.openxmlformats.org/officeDocument/2006/customXml" ds:itemID="{3DDE179A-491E-4EF4-BDDC-BD4BEA252CE1}"/>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4</vt:i4>
      </vt:variant>
      <vt:variant>
        <vt:lpstr>Navngivne områder</vt:lpstr>
      </vt:variant>
      <vt:variant>
        <vt:i4>2</vt:i4>
      </vt:variant>
    </vt:vector>
  </HeadingPairs>
  <TitlesOfParts>
    <vt:vector size="6" baseType="lpstr">
      <vt:lpstr>Prøvninger og kontrolafsnit</vt:lpstr>
      <vt:lpstr>Dokumentstyring</vt:lpstr>
      <vt:lpstr>MATERIALEANALYSE</vt:lpstr>
      <vt:lpstr>ABB. 2018.02.01</vt:lpstr>
      <vt:lpstr>'Prøvninger og kontrolafsnit'!Udskriftsområde</vt:lpstr>
      <vt:lpstr>'Prøvninger og kontrolafsnit'!Udskriftstitler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Prøvningsfrekvensskema for ubundne materialer</dc:title>
  <dc:subject/>
  <dc:creator>Anlæg</dc:creator>
  <cp:keywords/>
  <dc:description/>
  <cp:lastModifiedBy>Vianna Tastesen</cp:lastModifiedBy>
  <cp:revision/>
  <cp:lastPrinted>2025-05-05T13:06:09Z</cp:lastPrinted>
  <dcterms:created xsi:type="dcterms:W3CDTF">2004-01-27T07:08:25Z</dcterms:created>
  <dcterms:modified xsi:type="dcterms:W3CDTF">2025-05-06T09:38:28Z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ackOfficeType">
    <vt:lpwstr>growBusiness Solutions</vt:lpwstr>
  </property>
  <property fmtid="{D5CDD505-2E9C-101B-9397-08002B2CF9AE}" pid="4" name="Server">
    <vt:lpwstr>esdhnetprod</vt:lpwstr>
  </property>
  <property fmtid="{D5CDD505-2E9C-101B-9397-08002B2CF9AE}" pid="5" name="Protocol">
    <vt:lpwstr>off</vt:lpwstr>
  </property>
  <property fmtid="{D5CDD505-2E9C-101B-9397-08002B2CF9AE}" pid="6" name="Site">
    <vt:lpwstr>/locator.aspx</vt:lpwstr>
  </property>
  <property fmtid="{D5CDD505-2E9C-101B-9397-08002B2CF9AE}" pid="7" name="FileID">
    <vt:lpwstr>2141814</vt:lpwstr>
  </property>
  <property fmtid="{D5CDD505-2E9C-101B-9397-08002B2CF9AE}" pid="8" name="VerID">
    <vt:lpwstr>0</vt:lpwstr>
  </property>
  <property fmtid="{D5CDD505-2E9C-101B-9397-08002B2CF9AE}" pid="9" name="FilePath">
    <vt:lpwstr>\\VDK-ESDHFILE01\360users\work\vdnet\bhof</vt:lpwstr>
  </property>
  <property fmtid="{D5CDD505-2E9C-101B-9397-08002B2CF9AE}" pid="10" name="FileName">
    <vt:lpwstr>13-19155-2 Paradigme for Vejledende prøvningsfrekvensskema for tilsynets laboranter 2141814_787644_0.XLS</vt:lpwstr>
  </property>
  <property fmtid="{D5CDD505-2E9C-101B-9397-08002B2CF9AE}" pid="11" name="FullFileName">
    <vt:lpwstr>\\VDK-ESDHFILE01\360users\work\vdnet\bhof\13-19155-2 Paradigme for Vejledende prøvningsfrekvensskema for tilsynets laboranter 2141814_787644_0.XLS</vt:lpwstr>
  </property>
  <property fmtid="{D5CDD505-2E9C-101B-9397-08002B2CF9AE}" pid="12" name="ContentTypeId">
    <vt:lpwstr>0x0101006AC44A887ACD7147B78CD6FA36F68F8A0022AF5CEBD0D3C74D8C5470C8ADD6B899</vt:lpwstr>
  </property>
  <property fmtid="{D5CDD505-2E9C-101B-9397-08002B2CF9AE}" pid="13" name="Dokumentpakke">
    <vt:lpwstr/>
  </property>
  <property fmtid="{D5CDD505-2E9C-101B-9397-08002B2CF9AE}" pid="14" name="VDProcesMMD">
    <vt:lpwstr>462;#TilsynskontrolplanerES|66fdc75e-3016-48a6-ba12-a70e6c1b6655</vt:lpwstr>
  </property>
  <property fmtid="{D5CDD505-2E9C-101B-9397-08002B2CF9AE}" pid="15" name="VDAfdelingMMD">
    <vt:lpwstr>602;#Entreprisestyring og Myndighed|4fb1cdd6-3dca-410b-813c-8a55bd0a9f41</vt:lpwstr>
  </property>
  <property fmtid="{D5CDD505-2E9C-101B-9397-08002B2CF9AE}" pid="16" name="MediaServiceImageTags">
    <vt:lpwstr/>
  </property>
  <property fmtid="{D5CDD505-2E9C-101B-9397-08002B2CF9AE}" pid="17" name="Opdateringsstatus">
    <vt:lpwstr>Opdateret - Nyt Layout</vt:lpwstr>
  </property>
</Properties>
</file>